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Dcvsrv1\mandati\RM\ROSSELLI\2000\0008R Discarica Spineda Gnosca\10_GESTIONE E CAPITOLATI\13_domanda di aut e di gestione\formulari ritiro buoni\2023 - Elaborazione\DEFINITIVO\"/>
    </mc:Choice>
  </mc:AlternateContent>
  <xr:revisionPtr revIDLastSave="0" documentId="13_ncr:1_{E07582E3-1C9A-4BDD-909A-256B8F360A56}" xr6:coauthVersionLast="47" xr6:coauthVersionMax="47" xr10:uidLastSave="{00000000-0000-0000-0000-000000000000}"/>
  <workbookProtection workbookAlgorithmName="SHA-512" workbookHashValue="ttUVRfLu//uolwCJf7Z70oO4cKrUd0ZaJ/Baurhkhlj8bTuZsexwXLsd+fgrC/rfPG2oIszeNrLdPxHfvV8kzw==" workbookSaltValue="SWjXGbi0QEE1fcmJVpHAow==" workbookSpinCount="100000" lockStructure="1"/>
  <bookViews>
    <workbookView xWindow="-120" yWindow="-120" windowWidth="29040" windowHeight="15840" xr2:uid="{00000000-000D-0000-FFFF-FFFF00000000}"/>
  </bookViews>
  <sheets>
    <sheet name="FORMULARIO ORDINAZIONE" sheetId="1" r:id="rId1"/>
    <sheet name="FORMULAZIONE RICICLATO" sheetId="2" r:id="rId2"/>
  </sheets>
  <definedNames>
    <definedName name="_xlnm.Print_Area" localSheetId="0">'FORMULARIO ORDINAZIONE'!$B$1:$L$82</definedName>
    <definedName name="_xlnm.Print_Area" localSheetId="1">'FORMULAZIONE RICICLATO'!$A$1:$M$61</definedName>
    <definedName name="Z_7EEF04EA_A844_488E_99CE_12A9FEDD0D42_.wvu.PrintArea" localSheetId="0" hidden="1">'FORMULARIO ORDINAZIONE'!$B$1:$L$82</definedName>
  </definedNames>
  <calcPr calcId="191029"/>
  <customWorkbookViews>
    <customWorkbookView name="Stampa" guid="{7EEF04EA-A844-488E-99CE-12A9FEDD0D42}" maximized="1" xWindow="1" yWindow="1" windowWidth="1920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" l="1"/>
  <c r="L25" i="2" s="1"/>
  <c r="L13" i="2"/>
  <c r="L17" i="2" s="1"/>
  <c r="L28" i="2" s="1"/>
  <c r="L30" i="2" l="1"/>
  <c r="L32" i="2" s="1"/>
  <c r="L45" i="1" l="1"/>
  <c r="L43" i="1"/>
  <c r="L41" i="1"/>
  <c r="L47" i="1" s="1"/>
  <c r="L32" i="1"/>
  <c r="L30" i="1"/>
  <c r="L28" i="1"/>
  <c r="L19" i="1"/>
  <c r="L17" i="1"/>
  <c r="L15" i="1"/>
  <c r="L34" i="1" l="1"/>
  <c r="L21" i="1"/>
  <c r="L50" i="1" s="1"/>
  <c r="L52" i="1" s="1"/>
  <c r="L54" i="1" l="1"/>
</calcChain>
</file>

<file path=xl/sharedStrings.xml><?xml version="1.0" encoding="utf-8"?>
<sst xmlns="http://schemas.openxmlformats.org/spreadsheetml/2006/main" count="127" uniqueCount="52">
  <si>
    <t>X</t>
  </si>
  <si>
    <t>AUTOCERTIFICAZIONE</t>
  </si>
  <si>
    <t>Tassa ROTR</t>
  </si>
  <si>
    <t>Tassa OTaRSi</t>
  </si>
  <si>
    <t>Frs/ql.</t>
  </si>
  <si>
    <t>Quantità</t>
  </si>
  <si>
    <t>quintali :</t>
  </si>
  <si>
    <t>= Frs</t>
  </si>
  <si>
    <t>Tipo materiale</t>
  </si>
  <si>
    <t>Dati cliente</t>
  </si>
  <si>
    <t xml:space="preserve">Via </t>
  </si>
  <si>
    <t xml:space="preserve">CAP / Luogo </t>
  </si>
  <si>
    <t>Responsabile</t>
  </si>
  <si>
    <t>TOTALE  Frs.</t>
  </si>
  <si>
    <t>Luogo e data</t>
  </si>
  <si>
    <t>Firma e timbro del richiedente</t>
  </si>
  <si>
    <t xml:space="preserve"> </t>
  </si>
  <si>
    <t xml:space="preserve">Con la firma in calce si dichiara di aver letto e accettato il Regolamento d'esercizio. </t>
  </si>
  <si>
    <t xml:space="preserve">FORMULARIO DI ORDINAZIONE </t>
  </si>
  <si>
    <t xml:space="preserve">Materiale di scavo </t>
  </si>
  <si>
    <t>Materiale da demolizione</t>
  </si>
  <si>
    <t>CHE-102.138.118</t>
  </si>
  <si>
    <t>Modalità di pagamento:</t>
  </si>
  <si>
    <t>Pagamento in contanti</t>
  </si>
  <si>
    <t>Bonifico bancario</t>
  </si>
  <si>
    <t>Banca UBS SA</t>
  </si>
  <si>
    <t>Titolare: Spineda SA</t>
  </si>
  <si>
    <t>No. di conto: 247 - 794268.01T</t>
  </si>
  <si>
    <t>IBAN: CH13 0024 7247 7942 6801 T   BIC: UBSWCHZH80A</t>
  </si>
  <si>
    <t>L'importo sopra indicato deve essere versato anticipatamente secondo il regolamento d'esercizio.</t>
  </si>
  <si>
    <t>L'utente si assume la responsabilità sulla qualità del materiale scaricato, esso dovrà essere conforme all'OPSR.</t>
  </si>
  <si>
    <t>Totale materiale di scavo</t>
  </si>
  <si>
    <t>Totale materiale</t>
  </si>
  <si>
    <t>6523 PREONZO - Tel: (+41) 091 863 41 31 - Fax:(+41) 091 829 13 23 - E-mail: info@spineda.ch - Homepage: www.spineda.ch</t>
  </si>
  <si>
    <t>E-mail / Tel.</t>
  </si>
  <si>
    <t>Codice OTRif</t>
  </si>
  <si>
    <t>Provenienza materiale / Num. Mapp.</t>
  </si>
  <si>
    <t xml:space="preserve">Lastre in fibrocemento, neofite invasive o debolmente inquinato </t>
  </si>
  <si>
    <t>IVA 7.70 %</t>
  </si>
  <si>
    <t>A campionatura verranno eseguiti dei prelievi con analisi chimiche e in caso di riscontro di materiali inquinati, non rispondenti ai requisiti, il gestore interromperà lo scarico, addebiterà le relative spese e informerà l'Ufficio dei Rifiuti e dei Siti Inquinati (URSI).</t>
  </si>
  <si>
    <t>Totale materiale vario</t>
  </si>
  <si>
    <t xml:space="preserve">Nome/Ditta </t>
  </si>
  <si>
    <t>Misto granulare 0/45 mm naturale</t>
  </si>
  <si>
    <t>Tonnellate (t) :</t>
  </si>
  <si>
    <t>Frs/t</t>
  </si>
  <si>
    <t>.</t>
  </si>
  <si>
    <t>Totale misto granulare 0/45 mm naturale</t>
  </si>
  <si>
    <r>
      <rPr>
        <b/>
        <sz val="9"/>
        <color rgb="FF000000"/>
        <rFont val="Arial"/>
        <family val="2"/>
      </rPr>
      <t xml:space="preserve">Misto granulare 0/45 mm riciclato tipo B </t>
    </r>
    <r>
      <rPr>
        <b/>
        <sz val="8"/>
        <color rgb="FF000000"/>
        <rFont val="Arial"/>
        <family val="2"/>
      </rPr>
      <t>(max. 30% di granulato di calcestruzzo)</t>
    </r>
  </si>
  <si>
    <t>Totale misto granulare 0/45 mm riciclato tipo B</t>
  </si>
  <si>
    <t>I prezzi sopra indicati sono da ritenersi promozionali e hanno la durata limitata di 6 mesi a partire dal 01.01.2019.</t>
  </si>
  <si>
    <t>I materiali potranno essere ritirati dal deposito ubicato presso la discarica di tipo B denominata Spineda nel Comune di Gnosca e contabilizzati in tonnellate nette tramite pesatura presso la discarica stessa. In caso di malfunzionamenti della pesa i materiali verranno contabilizzati in volume sciolto su autocarro (densità 1.7 t/m3 sciolto).</t>
  </si>
  <si>
    <t>I materiali riciclati certificati rispettano i requisiti imposti dalla norma VSS SN 670 119-NA. Su richiesta sono disponibili le dichiarazioni di prestazione dei materiali rilasciate da un laboratorio accreditato e le dichiarazioni di certificazione rilasciate dall’organo di sorveglianza accreditato (ente certificatore) S-Cert 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</si>
</sst>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b/>
      <u/>
      <sz val="10"/>
      <name val="Arial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/>
    </xf>
    <xf numFmtId="164" fontId="10" fillId="4" borderId="1" xfId="0" applyNumberFormat="1" applyFont="1" applyFill="1" applyBorder="1" applyProtection="1">
      <protection locked="0"/>
    </xf>
    <xf numFmtId="4" fontId="10" fillId="0" borderId="0" xfId="0" applyNumberFormat="1" applyFont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quotePrefix="1" applyFont="1" applyAlignment="1">
      <alignment horizontal="right"/>
    </xf>
    <xf numFmtId="4" fontId="10" fillId="2" borderId="10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horizontal="center"/>
    </xf>
    <xf numFmtId="4" fontId="9" fillId="2" borderId="2" xfId="0" applyNumberFormat="1" applyFont="1" applyFill="1" applyBorder="1" applyAlignment="1">
      <alignment vertical="center"/>
    </xf>
    <xf numFmtId="4" fontId="9" fillId="2" borderId="1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3" fillId="5" borderId="6" xfId="0" applyFont="1" applyFill="1" applyBorder="1"/>
    <xf numFmtId="0" fontId="3" fillId="5" borderId="6" xfId="0" applyFont="1" applyFill="1" applyBorder="1" applyAlignment="1">
      <alignment horizontal="right"/>
    </xf>
    <xf numFmtId="0" fontId="1" fillId="0" borderId="27" xfId="0" applyFont="1" applyBorder="1"/>
    <xf numFmtId="0" fontId="5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7" xfId="0" applyFont="1" applyBorder="1"/>
    <xf numFmtId="0" fontId="3" fillId="0" borderId="2" xfId="0" applyFont="1" applyBorder="1"/>
    <xf numFmtId="0" fontId="9" fillId="0" borderId="27" xfId="0" applyFont="1" applyBorder="1"/>
    <xf numFmtId="0" fontId="10" fillId="0" borderId="27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24" xfId="0" applyFont="1" applyBorder="1"/>
    <xf numFmtId="0" fontId="0" fillId="0" borderId="0" xfId="0" applyAlignment="1">
      <alignment horizontal="right"/>
    </xf>
    <xf numFmtId="4" fontId="9" fillId="2" borderId="11" xfId="0" applyNumberFormat="1" applyFont="1" applyFill="1" applyBorder="1" applyAlignment="1">
      <alignment vertical="center"/>
    </xf>
    <xf numFmtId="4" fontId="9" fillId="0" borderId="0" xfId="0" applyNumberFormat="1" applyFont="1"/>
    <xf numFmtId="10" fontId="10" fillId="0" borderId="0" xfId="0" applyNumberFormat="1" applyFont="1"/>
    <xf numFmtId="10" fontId="10" fillId="0" borderId="0" xfId="0" applyNumberFormat="1" applyFont="1" applyAlignment="1">
      <alignment horizontal="right"/>
    </xf>
    <xf numFmtId="2" fontId="10" fillId="2" borderId="11" xfId="0" applyNumberFormat="1" applyFont="1" applyFill="1" applyBorder="1" applyAlignment="1">
      <alignment vertical="center"/>
    </xf>
    <xf numFmtId="2" fontId="10" fillId="0" borderId="0" xfId="0" applyNumberFormat="1" applyFont="1"/>
    <xf numFmtId="4" fontId="0" fillId="0" borderId="0" xfId="0" applyNumberFormat="1"/>
    <xf numFmtId="0" fontId="9" fillId="2" borderId="12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right"/>
    </xf>
    <xf numFmtId="4" fontId="9" fillId="2" borderId="9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4" fontId="2" fillId="2" borderId="0" xfId="0" applyNumberFormat="1" applyFont="1" applyFill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0" fillId="6" borderId="25" xfId="0" applyFill="1" applyBorder="1"/>
    <xf numFmtId="0" fontId="0" fillId="6" borderId="5" xfId="0" applyFill="1" applyBorder="1"/>
    <xf numFmtId="0" fontId="1" fillId="6" borderId="5" xfId="0" applyFont="1" applyFill="1" applyBorder="1"/>
    <xf numFmtId="0" fontId="1" fillId="6" borderId="5" xfId="0" applyFont="1" applyFill="1" applyBorder="1" applyAlignment="1">
      <alignment horizontal="right"/>
    </xf>
    <xf numFmtId="4" fontId="1" fillId="6" borderId="26" xfId="0" applyNumberFormat="1" applyFont="1" applyFill="1" applyBorder="1"/>
    <xf numFmtId="0" fontId="0" fillId="6" borderId="27" xfId="0" applyFill="1" applyBorder="1"/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right"/>
    </xf>
    <xf numFmtId="4" fontId="1" fillId="6" borderId="2" xfId="0" applyNumberFormat="1" applyFont="1" applyFill="1" applyBorder="1"/>
    <xf numFmtId="0" fontId="3" fillId="6" borderId="0" xfId="0" applyFont="1" applyFill="1"/>
    <xf numFmtId="0" fontId="0" fillId="6" borderId="24" xfId="0" applyFill="1" applyBorder="1"/>
    <xf numFmtId="0" fontId="0" fillId="6" borderId="3" xfId="0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right"/>
    </xf>
    <xf numFmtId="4" fontId="1" fillId="6" borderId="4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5" borderId="1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right" vertical="center"/>
    </xf>
    <xf numFmtId="0" fontId="1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4" fontId="3" fillId="2" borderId="10" xfId="0" applyNumberFormat="1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4" fontId="1" fillId="0" borderId="3" xfId="0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right" vertical="center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3" fillId="5" borderId="12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vertical="center"/>
      <protection locked="0"/>
    </xf>
    <xf numFmtId="4" fontId="1" fillId="2" borderId="1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0" fillId="6" borderId="2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right" vertical="center"/>
    </xf>
    <xf numFmtId="4" fontId="1" fillId="6" borderId="26" xfId="0" applyNumberFormat="1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right" vertical="center"/>
    </xf>
    <xf numFmtId="4" fontId="1" fillId="6" borderId="2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right" vertical="center"/>
    </xf>
    <xf numFmtId="4" fontId="1" fillId="6" borderId="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justify" vertical="top" wrapText="1"/>
    </xf>
    <xf numFmtId="0" fontId="7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7" borderId="21" xfId="0" applyFont="1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/>
      <protection locked="0"/>
    </xf>
    <xf numFmtId="0" fontId="0" fillId="7" borderId="7" xfId="0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7" borderId="21" xfId="0" applyFont="1" applyFill="1" applyBorder="1" applyAlignment="1" applyProtection="1">
      <alignment horizontal="left"/>
      <protection locked="0"/>
    </xf>
    <xf numFmtId="0" fontId="0" fillId="7" borderId="23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4" borderId="2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 applyProtection="1">
      <alignment horizontal="left"/>
      <protection locked="0"/>
    </xf>
    <xf numFmtId="0" fontId="1" fillId="5" borderId="1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0" xfId="0" applyFont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0" fillId="0" borderId="6" xfId="0" applyBorder="1"/>
    <xf numFmtId="0" fontId="0" fillId="0" borderId="9" xfId="0" applyBorder="1"/>
    <xf numFmtId="0" fontId="3" fillId="4" borderId="13" xfId="0" applyFont="1" applyFill="1" applyBorder="1" applyAlignment="1" applyProtection="1">
      <alignment vertical="top"/>
      <protection locked="0"/>
    </xf>
    <xf numFmtId="0" fontId="3" fillId="4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4" borderId="17" xfId="0" applyFont="1" applyFill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4" borderId="19" xfId="0" applyFont="1" applyFill="1" applyBorder="1" applyProtection="1">
      <protection locked="0"/>
    </xf>
    <xf numFmtId="0" fontId="3" fillId="4" borderId="20" xfId="0" applyFont="1" applyFill="1" applyBorder="1" applyProtection="1">
      <protection locked="0"/>
    </xf>
    <xf numFmtId="0" fontId="3" fillId="4" borderId="13" xfId="0" applyFont="1" applyFill="1" applyBorder="1" applyProtection="1">
      <protection locked="0"/>
    </xf>
    <xf numFmtId="0" fontId="15" fillId="5" borderId="6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3" fillId="4" borderId="36" xfId="0" applyFont="1" applyFill="1" applyBorder="1" applyAlignment="1" applyProtection="1">
      <alignment horizontal="left" vertical="center"/>
      <protection locked="0"/>
    </xf>
    <xf numFmtId="0" fontId="3" fillId="4" borderId="37" xfId="0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locked="0"/>
    </xf>
    <xf numFmtId="0" fontId="3" fillId="4" borderId="41" xfId="0" applyFont="1" applyFill="1" applyBorder="1" applyAlignment="1" applyProtection="1">
      <alignment horizontal="left" vertical="center"/>
      <protection locked="0"/>
    </xf>
    <xf numFmtId="0" fontId="3" fillId="4" borderId="42" xfId="0" applyFont="1" applyFill="1" applyBorder="1" applyAlignment="1" applyProtection="1">
      <alignment horizontal="left" vertical="center"/>
      <protection locked="0"/>
    </xf>
    <xf numFmtId="0" fontId="3" fillId="4" borderId="43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2" fillId="0" borderId="0" xfId="0" applyFont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4" borderId="13" xfId="0" applyFont="1" applyFill="1" applyBorder="1" applyAlignment="1" applyProtection="1">
      <alignment vertical="center"/>
      <protection locked="0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4" xfId="0" applyFont="1" applyFill="1" applyBorder="1" applyAlignment="1" applyProtection="1">
      <alignment vertical="center"/>
      <protection locked="0"/>
    </xf>
    <xf numFmtId="0" fontId="3" fillId="4" borderId="15" xfId="0" applyFont="1" applyFill="1" applyBorder="1" applyAlignment="1" applyProtection="1">
      <alignment vertical="center"/>
      <protection locked="0"/>
    </xf>
    <xf numFmtId="0" fontId="3" fillId="4" borderId="1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7" xfId="0" applyFont="1" applyFill="1" applyBorder="1" applyAlignment="1">
      <alignment vertical="center"/>
    </xf>
    <xf numFmtId="4" fontId="3" fillId="0" borderId="1" xfId="0" applyNumberFormat="1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66675</xdr:rowOff>
    </xdr:from>
    <xdr:to>
      <xdr:col>2</xdr:col>
      <xdr:colOff>568352</xdr:colOff>
      <xdr:row>2</xdr:row>
      <xdr:rowOff>9525</xdr:rowOff>
    </xdr:to>
    <xdr:pic>
      <xdr:nvPicPr>
        <xdr:cNvPr id="1025" name="Picture 1" descr="SPINEDA10 copia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66675"/>
          <a:ext cx="112080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57</xdr:row>
      <xdr:rowOff>114300</xdr:rowOff>
    </xdr:from>
    <xdr:to>
      <xdr:col>5</xdr:col>
      <xdr:colOff>390525</xdr:colOff>
      <xdr:row>57</xdr:row>
      <xdr:rowOff>200025</xdr:rowOff>
    </xdr:to>
    <xdr:sp macro="" textlink="" fLocksText="0">
      <xdr:nvSpPr>
        <xdr:cNvPr id="11" name="Rectangl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133600" y="932497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59</xdr:row>
      <xdr:rowOff>57150</xdr:rowOff>
    </xdr:from>
    <xdr:to>
      <xdr:col>5</xdr:col>
      <xdr:colOff>371475</xdr:colOff>
      <xdr:row>59</xdr:row>
      <xdr:rowOff>142875</xdr:rowOff>
    </xdr:to>
    <xdr:sp macro="" textlink="" fLocksText="0">
      <xdr:nvSpPr>
        <xdr:cNvPr id="12" name="Rectangl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2114550" y="961072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66675</xdr:rowOff>
    </xdr:from>
    <xdr:to>
      <xdr:col>2</xdr:col>
      <xdr:colOff>568352</xdr:colOff>
      <xdr:row>2</xdr:row>
      <xdr:rowOff>9525</xdr:rowOff>
    </xdr:to>
    <xdr:pic>
      <xdr:nvPicPr>
        <xdr:cNvPr id="2" name="Picture 1" descr="SPINEDA10 copia">
          <a:extLst>
            <a:ext uri="{FF2B5EF4-FFF2-40B4-BE49-F238E27FC236}">
              <a16:creationId xmlns:a16="http://schemas.microsoft.com/office/drawing/2014/main" id="{B6581FB1-4F5B-40A5-9435-427A7D93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49" y="66675"/>
          <a:ext cx="10922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35</xdr:row>
      <xdr:rowOff>114300</xdr:rowOff>
    </xdr:from>
    <xdr:to>
      <xdr:col>5</xdr:col>
      <xdr:colOff>390525</xdr:colOff>
      <xdr:row>35</xdr:row>
      <xdr:rowOff>200025</xdr:rowOff>
    </xdr:to>
    <xdr:sp macro="" textlink="" fLocksText="0">
      <xdr:nvSpPr>
        <xdr:cNvPr id="3" name="Rectangle 1">
          <a:extLst>
            <a:ext uri="{FF2B5EF4-FFF2-40B4-BE49-F238E27FC236}">
              <a16:creationId xmlns:a16="http://schemas.microsoft.com/office/drawing/2014/main" id="{262050FE-82D8-4152-8923-4964BB2A9F0A}"/>
            </a:ext>
          </a:extLst>
        </xdr:cNvPr>
        <xdr:cNvSpPr>
          <a:spLocks noChangeArrowheads="1"/>
        </xdr:cNvSpPr>
      </xdr:nvSpPr>
      <xdr:spPr bwMode="auto">
        <a:xfrm>
          <a:off x="2733675" y="637222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37</xdr:row>
      <xdr:rowOff>57150</xdr:rowOff>
    </xdr:from>
    <xdr:to>
      <xdr:col>5</xdr:col>
      <xdr:colOff>371475</xdr:colOff>
      <xdr:row>37</xdr:row>
      <xdr:rowOff>142875</xdr:rowOff>
    </xdr:to>
    <xdr:sp macro="" textlink="" fLocksText="0">
      <xdr:nvSpPr>
        <xdr:cNvPr id="4" name="Rectangle 1">
          <a:extLst>
            <a:ext uri="{FF2B5EF4-FFF2-40B4-BE49-F238E27FC236}">
              <a16:creationId xmlns:a16="http://schemas.microsoft.com/office/drawing/2014/main" id="{F46067CE-CCAD-4AB9-B062-A873DA78C8F9}"/>
            </a:ext>
          </a:extLst>
        </xdr:cNvPr>
        <xdr:cNvSpPr>
          <a:spLocks noChangeArrowheads="1"/>
        </xdr:cNvSpPr>
      </xdr:nvSpPr>
      <xdr:spPr bwMode="auto">
        <a:xfrm>
          <a:off x="2714625" y="6724650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R85"/>
  <sheetViews>
    <sheetView showGridLines="0" tabSelected="1" view="pageBreakPreview" zoomScale="85" zoomScaleNormal="110" zoomScaleSheetLayoutView="85" workbookViewId="0">
      <selection activeCell="D39" sqref="D39:H39"/>
    </sheetView>
  </sheetViews>
  <sheetFormatPr defaultColWidth="8.85546875" defaultRowHeight="12.75" x14ac:dyDescent="0.2"/>
  <cols>
    <col min="1" max="1" width="10.140625" customWidth="1"/>
    <col min="3" max="3" width="10" customWidth="1"/>
    <col min="4" max="4" width="3.85546875" customWidth="1"/>
    <col min="5" max="5" width="4.28515625" customWidth="1"/>
    <col min="6" max="7" width="10.28515625" customWidth="1"/>
    <col min="8" max="8" width="4" customWidth="1"/>
    <col min="10" max="10" width="6.42578125" customWidth="1"/>
    <col min="11" max="11" width="6.28515625" style="40" customWidth="1"/>
    <col min="12" max="12" width="20" customWidth="1"/>
  </cols>
  <sheetData>
    <row r="1" spans="2:15" ht="23.1" customHeight="1" x14ac:dyDescent="0.35">
      <c r="B1" s="169" t="s">
        <v>18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2:15" ht="23.1" customHeight="1" x14ac:dyDescent="0.35">
      <c r="B2" s="16"/>
      <c r="C2" s="16"/>
      <c r="D2" s="17" t="s">
        <v>33</v>
      </c>
      <c r="E2" s="16"/>
      <c r="F2" s="16"/>
      <c r="G2" s="16"/>
      <c r="H2" s="16"/>
      <c r="I2" s="16"/>
      <c r="J2" s="16"/>
      <c r="K2" s="16"/>
      <c r="L2" s="16"/>
    </row>
    <row r="3" spans="2:15" ht="21.75" customHeight="1" thickBo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5" ht="17.100000000000001" customHeight="1" thickBot="1" x14ac:dyDescent="0.25">
      <c r="B4" s="180" t="s">
        <v>9</v>
      </c>
      <c r="C4" s="181"/>
      <c r="D4" s="181"/>
      <c r="E4" s="181"/>
      <c r="F4" s="181"/>
      <c r="G4" s="181"/>
      <c r="H4" s="181"/>
      <c r="I4" s="181"/>
      <c r="J4" s="181"/>
      <c r="K4" s="181"/>
      <c r="L4" s="182"/>
    </row>
    <row r="5" spans="2:15" ht="17.100000000000001" customHeight="1" x14ac:dyDescent="0.2">
      <c r="B5" s="174" t="s">
        <v>41</v>
      </c>
      <c r="C5" s="175"/>
      <c r="D5" s="183"/>
      <c r="E5" s="183"/>
      <c r="F5" s="183"/>
      <c r="G5" s="183"/>
      <c r="H5" s="183"/>
      <c r="I5" s="183"/>
      <c r="J5" s="183"/>
      <c r="K5" s="183"/>
      <c r="L5" s="184"/>
    </row>
    <row r="6" spans="2:15" ht="17.100000000000001" customHeight="1" x14ac:dyDescent="0.2">
      <c r="B6" s="176" t="s">
        <v>10</v>
      </c>
      <c r="C6" s="177"/>
      <c r="D6" s="170"/>
      <c r="E6" s="170"/>
      <c r="F6" s="170"/>
      <c r="G6" s="170"/>
      <c r="H6" s="170"/>
      <c r="I6" s="170"/>
      <c r="J6" s="170"/>
      <c r="K6" s="170"/>
      <c r="L6" s="171"/>
    </row>
    <row r="7" spans="2:15" ht="17.100000000000001" customHeight="1" x14ac:dyDescent="0.2">
      <c r="B7" s="176" t="s">
        <v>11</v>
      </c>
      <c r="C7" s="177"/>
      <c r="D7" s="170"/>
      <c r="E7" s="170"/>
      <c r="F7" s="170"/>
      <c r="G7" s="170"/>
      <c r="H7" s="170"/>
      <c r="I7" s="170"/>
      <c r="J7" s="170"/>
      <c r="K7" s="170"/>
      <c r="L7" s="171"/>
    </row>
    <row r="8" spans="2:15" ht="17.100000000000001" customHeight="1" x14ac:dyDescent="0.2">
      <c r="B8" s="176" t="s">
        <v>34</v>
      </c>
      <c r="C8" s="177"/>
      <c r="D8" s="170"/>
      <c r="E8" s="170"/>
      <c r="F8" s="170"/>
      <c r="G8" s="170"/>
      <c r="H8" s="170"/>
      <c r="I8" s="170"/>
      <c r="J8" s="170"/>
      <c r="K8" s="170"/>
      <c r="L8" s="171"/>
    </row>
    <row r="9" spans="2:15" ht="17.100000000000001" customHeight="1" thickBot="1" x14ac:dyDescent="0.25">
      <c r="B9" s="178" t="s">
        <v>12</v>
      </c>
      <c r="C9" s="179"/>
      <c r="D9" s="172"/>
      <c r="E9" s="172"/>
      <c r="F9" s="172"/>
      <c r="G9" s="172"/>
      <c r="H9" s="172"/>
      <c r="I9" s="172"/>
      <c r="J9" s="172"/>
      <c r="K9" s="172"/>
      <c r="L9" s="173"/>
    </row>
    <row r="10" spans="2:15" ht="9" customHeight="1" thickBo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N10" t="s">
        <v>16</v>
      </c>
    </row>
    <row r="11" spans="2:15" ht="12" customHeight="1" thickBot="1" x14ac:dyDescent="0.25">
      <c r="B11" s="185" t="s">
        <v>8</v>
      </c>
      <c r="C11" s="186"/>
      <c r="D11" s="20"/>
      <c r="E11" s="21"/>
      <c r="F11" s="22" t="s">
        <v>19</v>
      </c>
      <c r="G11" s="20"/>
      <c r="H11" s="23"/>
      <c r="I11" s="23"/>
      <c r="J11" s="24"/>
      <c r="K11" s="188"/>
      <c r="L11" s="189"/>
      <c r="O11" t="s">
        <v>16</v>
      </c>
    </row>
    <row r="12" spans="2:15" ht="6.95" customHeight="1" x14ac:dyDescent="0.2">
      <c r="B12" s="25"/>
      <c r="D12" s="18"/>
      <c r="E12" s="26"/>
      <c r="F12" s="27"/>
      <c r="G12" s="18"/>
      <c r="H12" s="18"/>
      <c r="I12" s="18"/>
      <c r="J12" s="19"/>
      <c r="K12" s="28"/>
      <c r="L12" s="29"/>
    </row>
    <row r="13" spans="2:15" ht="18.95" customHeight="1" x14ac:dyDescent="0.2">
      <c r="B13" s="160" t="s">
        <v>36</v>
      </c>
      <c r="C13" s="161"/>
      <c r="D13" s="162"/>
      <c r="E13" s="163"/>
      <c r="F13" s="163"/>
      <c r="G13" s="163"/>
      <c r="H13" s="164"/>
      <c r="I13" s="165" t="s">
        <v>35</v>
      </c>
      <c r="J13" s="166"/>
      <c r="K13" s="167"/>
      <c r="L13" s="168"/>
    </row>
    <row r="14" spans="2:15" ht="6.95" customHeight="1" x14ac:dyDescent="0.2">
      <c r="B14" s="30"/>
      <c r="C14" s="18"/>
      <c r="D14" s="18"/>
      <c r="E14" s="18"/>
      <c r="F14" s="18"/>
      <c r="G14" s="18"/>
      <c r="H14" s="18"/>
      <c r="I14" s="18"/>
      <c r="J14" s="18"/>
      <c r="K14" s="19"/>
      <c r="L14" s="31"/>
    </row>
    <row r="15" spans="2:15" ht="12" customHeight="1" x14ac:dyDescent="0.2">
      <c r="B15" s="32" t="s">
        <v>5</v>
      </c>
      <c r="C15" s="6"/>
      <c r="D15" s="6"/>
      <c r="E15" s="6"/>
      <c r="F15" s="7" t="s">
        <v>6</v>
      </c>
      <c r="G15" s="8"/>
      <c r="H15" s="9" t="s">
        <v>0</v>
      </c>
      <c r="I15" s="10">
        <v>1.84</v>
      </c>
      <c r="J15" s="6" t="s">
        <v>4</v>
      </c>
      <c r="K15" s="11" t="s">
        <v>7</v>
      </c>
      <c r="L15" s="12">
        <f>G15*I15</f>
        <v>0</v>
      </c>
    </row>
    <row r="16" spans="2:15" ht="6.95" customHeight="1" x14ac:dyDescent="0.2">
      <c r="B16" s="33"/>
      <c r="C16" s="6"/>
      <c r="D16" s="6"/>
      <c r="E16" s="6"/>
      <c r="F16" s="6"/>
      <c r="G16" s="6"/>
      <c r="H16" s="6"/>
      <c r="I16" s="34"/>
      <c r="J16" s="6"/>
      <c r="K16" s="35"/>
      <c r="L16" s="36"/>
    </row>
    <row r="17" spans="2:12" ht="12" customHeight="1" x14ac:dyDescent="0.2">
      <c r="B17" s="33" t="s">
        <v>3</v>
      </c>
      <c r="C17" s="6"/>
      <c r="D17" s="6"/>
      <c r="E17" s="37"/>
      <c r="F17" s="38"/>
      <c r="G17" s="6"/>
      <c r="H17" s="6"/>
      <c r="I17" s="10">
        <v>0.5</v>
      </c>
      <c r="J17" s="6" t="s">
        <v>4</v>
      </c>
      <c r="K17" s="11" t="s">
        <v>7</v>
      </c>
      <c r="L17" s="12">
        <f>G15*I17</f>
        <v>0</v>
      </c>
    </row>
    <row r="18" spans="2:12" ht="6.95" customHeight="1" x14ac:dyDescent="0.2">
      <c r="B18" s="33"/>
      <c r="C18" s="6"/>
      <c r="D18" s="6"/>
      <c r="E18" s="6"/>
      <c r="F18" s="6"/>
      <c r="G18" s="6"/>
      <c r="H18" s="6"/>
      <c r="I18" s="34"/>
      <c r="J18" s="6"/>
      <c r="K18" s="35"/>
      <c r="L18" s="36"/>
    </row>
    <row r="19" spans="2:12" ht="12" customHeight="1" x14ac:dyDescent="0.2">
      <c r="B19" s="33" t="s">
        <v>2</v>
      </c>
      <c r="C19" s="6"/>
      <c r="D19" s="6"/>
      <c r="E19" s="6"/>
      <c r="F19" s="6"/>
      <c r="G19" s="6"/>
      <c r="H19" s="6"/>
      <c r="I19" s="10">
        <v>0.25</v>
      </c>
      <c r="J19" s="6" t="s">
        <v>4</v>
      </c>
      <c r="K19" s="11" t="s">
        <v>7</v>
      </c>
      <c r="L19" s="12">
        <f>G15*I19</f>
        <v>0</v>
      </c>
    </row>
    <row r="20" spans="2:12" ht="6.95" customHeight="1" x14ac:dyDescent="0.2">
      <c r="B20" s="33"/>
      <c r="C20" s="6"/>
      <c r="D20" s="6"/>
      <c r="E20" s="6"/>
      <c r="F20" s="6"/>
      <c r="G20" s="6"/>
      <c r="H20" s="6"/>
      <c r="I20" s="13"/>
      <c r="J20" s="6"/>
      <c r="K20" s="11"/>
      <c r="L20" s="14"/>
    </row>
    <row r="21" spans="2:12" ht="12" customHeight="1" x14ac:dyDescent="0.2">
      <c r="B21" s="33"/>
      <c r="C21" s="6"/>
      <c r="D21" s="6"/>
      <c r="E21" s="6"/>
      <c r="F21" s="38" t="s">
        <v>31</v>
      </c>
      <c r="G21" s="6"/>
      <c r="H21" s="6"/>
      <c r="I21" s="13"/>
      <c r="J21" s="6"/>
      <c r="K21" s="11" t="s">
        <v>7</v>
      </c>
      <c r="L21" s="15">
        <f>SUM(L15+L17+L19)</f>
        <v>0</v>
      </c>
    </row>
    <row r="22" spans="2:12" ht="12" customHeight="1" thickBot="1" x14ac:dyDescent="0.25">
      <c r="B22" s="39"/>
      <c r="C22" s="3"/>
      <c r="D22" s="3"/>
      <c r="E22" s="3"/>
      <c r="F22" s="3"/>
      <c r="G22" s="3"/>
      <c r="H22" s="4"/>
      <c r="I22" s="3"/>
      <c r="J22" s="1"/>
      <c r="K22" s="5"/>
      <c r="L22" s="2"/>
    </row>
    <row r="23" spans="2:12" ht="9" customHeight="1" thickBot="1" x14ac:dyDescent="0.25"/>
    <row r="24" spans="2:12" ht="12" customHeight="1" thickBot="1" x14ac:dyDescent="0.25">
      <c r="B24" s="185" t="s">
        <v>8</v>
      </c>
      <c r="C24" s="186"/>
      <c r="D24" s="20"/>
      <c r="E24" s="21"/>
      <c r="F24" s="22" t="s">
        <v>20</v>
      </c>
      <c r="G24" s="20"/>
      <c r="H24" s="23"/>
      <c r="I24" s="23"/>
      <c r="J24" s="24"/>
      <c r="K24" s="188"/>
      <c r="L24" s="189"/>
    </row>
    <row r="25" spans="2:12" ht="6.95" customHeight="1" x14ac:dyDescent="0.2">
      <c r="B25" s="25"/>
      <c r="D25" s="18"/>
      <c r="E25" s="26"/>
      <c r="F25" s="27"/>
      <c r="G25" s="18"/>
      <c r="H25" s="18"/>
      <c r="I25" s="18"/>
      <c r="J25" s="19"/>
      <c r="K25" s="28"/>
      <c r="L25" s="29"/>
    </row>
    <row r="26" spans="2:12" ht="18.95" customHeight="1" x14ac:dyDescent="0.2">
      <c r="B26" s="160" t="s">
        <v>36</v>
      </c>
      <c r="C26" s="161"/>
      <c r="D26" s="162"/>
      <c r="E26" s="163"/>
      <c r="F26" s="163"/>
      <c r="G26" s="163"/>
      <c r="H26" s="164"/>
      <c r="I26" s="165" t="s">
        <v>35</v>
      </c>
      <c r="J26" s="166"/>
      <c r="K26" s="167"/>
      <c r="L26" s="168"/>
    </row>
    <row r="27" spans="2:12" ht="6.95" customHeight="1" x14ac:dyDescent="0.2">
      <c r="B27" s="30"/>
      <c r="C27" s="18"/>
      <c r="D27" s="18"/>
      <c r="E27" s="18"/>
      <c r="F27" s="18"/>
      <c r="G27" s="18"/>
      <c r="H27" s="18"/>
      <c r="I27" s="18"/>
      <c r="J27" s="18"/>
      <c r="K27" s="19"/>
      <c r="L27" s="31"/>
    </row>
    <row r="28" spans="2:12" ht="12" customHeight="1" x14ac:dyDescent="0.2">
      <c r="B28" s="32" t="s">
        <v>5</v>
      </c>
      <c r="C28" s="6"/>
      <c r="D28" s="6"/>
      <c r="E28" s="6"/>
      <c r="F28" s="7" t="s">
        <v>6</v>
      </c>
      <c r="G28" s="8"/>
      <c r="H28" s="9" t="s">
        <v>0</v>
      </c>
      <c r="I28" s="10">
        <v>1.84</v>
      </c>
      <c r="J28" s="6" t="s">
        <v>4</v>
      </c>
      <c r="K28" s="11" t="s">
        <v>7</v>
      </c>
      <c r="L28" s="12">
        <f>G28*I28</f>
        <v>0</v>
      </c>
    </row>
    <row r="29" spans="2:12" ht="6.95" customHeight="1" x14ac:dyDescent="0.2">
      <c r="B29" s="33"/>
      <c r="C29" s="6"/>
      <c r="D29" s="6"/>
      <c r="E29" s="6"/>
      <c r="F29" s="6"/>
      <c r="G29" s="6"/>
      <c r="H29" s="6"/>
      <c r="I29" s="34"/>
      <c r="J29" s="6"/>
      <c r="K29" s="35"/>
      <c r="L29" s="36"/>
    </row>
    <row r="30" spans="2:12" ht="12" customHeight="1" x14ac:dyDescent="0.2">
      <c r="B30" s="33" t="s">
        <v>3</v>
      </c>
      <c r="C30" s="6"/>
      <c r="D30" s="6"/>
      <c r="E30" s="37"/>
      <c r="F30" s="38"/>
      <c r="G30" s="6"/>
      <c r="H30" s="6"/>
      <c r="I30" s="10">
        <v>0.5</v>
      </c>
      <c r="J30" s="6" t="s">
        <v>4</v>
      </c>
      <c r="K30" s="11" t="s">
        <v>7</v>
      </c>
      <c r="L30" s="12">
        <f>G28*I30</f>
        <v>0</v>
      </c>
    </row>
    <row r="31" spans="2:12" ht="6.95" customHeight="1" x14ac:dyDescent="0.2">
      <c r="B31" s="33"/>
      <c r="C31" s="6"/>
      <c r="D31" s="6"/>
      <c r="E31" s="6"/>
      <c r="F31" s="6"/>
      <c r="G31" s="6"/>
      <c r="H31" s="6"/>
      <c r="I31" s="34"/>
      <c r="J31" s="6"/>
      <c r="K31" s="35"/>
      <c r="L31" s="36"/>
    </row>
    <row r="32" spans="2:12" ht="12" customHeight="1" x14ac:dyDescent="0.2">
      <c r="B32" s="33" t="s">
        <v>2</v>
      </c>
      <c r="C32" s="6"/>
      <c r="D32" s="6"/>
      <c r="E32" s="6"/>
      <c r="F32" s="6"/>
      <c r="G32" s="6"/>
      <c r="H32" s="6"/>
      <c r="I32" s="10">
        <v>0.25</v>
      </c>
      <c r="J32" s="6" t="s">
        <v>4</v>
      </c>
      <c r="K32" s="11" t="s">
        <v>7</v>
      </c>
      <c r="L32" s="12">
        <f>G28*I32</f>
        <v>0</v>
      </c>
    </row>
    <row r="33" spans="2:12" ht="6.95" customHeight="1" x14ac:dyDescent="0.2">
      <c r="B33" s="33"/>
      <c r="C33" s="6"/>
      <c r="D33" s="6"/>
      <c r="E33" s="6"/>
      <c r="F33" s="6"/>
      <c r="G33" s="6"/>
      <c r="H33" s="6"/>
      <c r="I33" s="13"/>
      <c r="J33" s="6"/>
      <c r="K33" s="11"/>
      <c r="L33" s="14"/>
    </row>
    <row r="34" spans="2:12" ht="12" customHeight="1" x14ac:dyDescent="0.2">
      <c r="B34" s="33"/>
      <c r="C34" s="6"/>
      <c r="D34" s="6"/>
      <c r="E34" s="6"/>
      <c r="F34" s="38" t="s">
        <v>31</v>
      </c>
      <c r="G34" s="6"/>
      <c r="H34" s="6"/>
      <c r="I34" s="13"/>
      <c r="J34" s="6"/>
      <c r="K34" s="11" t="s">
        <v>7</v>
      </c>
      <c r="L34" s="15">
        <f>SUM(L28+L30+L32)</f>
        <v>0</v>
      </c>
    </row>
    <row r="35" spans="2:12" ht="12" customHeight="1" thickBot="1" x14ac:dyDescent="0.25">
      <c r="B35" s="39"/>
      <c r="C35" s="3"/>
      <c r="D35" s="3"/>
      <c r="E35" s="3"/>
      <c r="F35" s="3"/>
      <c r="G35" s="3"/>
      <c r="H35" s="4"/>
      <c r="I35" s="3"/>
      <c r="J35" s="1"/>
      <c r="K35" s="5"/>
      <c r="L35" s="2"/>
    </row>
    <row r="36" spans="2:12" ht="9" customHeight="1" thickBot="1" x14ac:dyDescent="0.25"/>
    <row r="37" spans="2:12" ht="12" customHeight="1" thickBot="1" x14ac:dyDescent="0.25">
      <c r="B37" s="185" t="s">
        <v>8</v>
      </c>
      <c r="C37" s="186"/>
      <c r="D37" s="20"/>
      <c r="E37" s="21"/>
      <c r="F37" s="193" t="s">
        <v>37</v>
      </c>
      <c r="G37" s="194"/>
      <c r="H37" s="194"/>
      <c r="I37" s="194"/>
      <c r="J37" s="194"/>
      <c r="K37" s="194"/>
      <c r="L37" s="195"/>
    </row>
    <row r="38" spans="2:12" ht="6.95" customHeight="1" x14ac:dyDescent="0.2">
      <c r="B38" s="25"/>
      <c r="D38" s="18"/>
      <c r="E38" s="26"/>
      <c r="F38" s="27"/>
      <c r="G38" s="18"/>
      <c r="H38" s="18"/>
      <c r="I38" s="18"/>
      <c r="J38" s="19"/>
      <c r="K38" s="28"/>
      <c r="L38" s="29"/>
    </row>
    <row r="39" spans="2:12" ht="18.95" customHeight="1" x14ac:dyDescent="0.2">
      <c r="B39" s="160" t="s">
        <v>36</v>
      </c>
      <c r="C39" s="161"/>
      <c r="D39" s="162"/>
      <c r="E39" s="163"/>
      <c r="F39" s="163"/>
      <c r="G39" s="163"/>
      <c r="H39" s="164"/>
      <c r="I39" s="165" t="s">
        <v>35</v>
      </c>
      <c r="J39" s="166"/>
      <c r="K39" s="167"/>
      <c r="L39" s="168"/>
    </row>
    <row r="40" spans="2:12" ht="6.95" customHeight="1" x14ac:dyDescent="0.2">
      <c r="B40" s="30"/>
      <c r="C40" s="18"/>
      <c r="D40" s="18"/>
      <c r="E40" s="18"/>
      <c r="F40" s="18"/>
      <c r="G40" s="18"/>
      <c r="H40" s="18"/>
      <c r="I40" s="18"/>
      <c r="J40" s="18"/>
      <c r="K40" s="19"/>
      <c r="L40" s="31"/>
    </row>
    <row r="41" spans="2:12" ht="12" customHeight="1" x14ac:dyDescent="0.2">
      <c r="B41" s="32" t="s">
        <v>5</v>
      </c>
      <c r="C41" s="6"/>
      <c r="D41" s="6"/>
      <c r="E41" s="6"/>
      <c r="F41" s="7" t="s">
        <v>6</v>
      </c>
      <c r="G41" s="8"/>
      <c r="H41" s="9" t="s">
        <v>0</v>
      </c>
      <c r="I41" s="10">
        <v>2.89</v>
      </c>
      <c r="J41" s="6" t="s">
        <v>4</v>
      </c>
      <c r="K41" s="11" t="s">
        <v>7</v>
      </c>
      <c r="L41" s="12">
        <f>G41*I41</f>
        <v>0</v>
      </c>
    </row>
    <row r="42" spans="2:12" ht="6.95" customHeight="1" x14ac:dyDescent="0.2">
      <c r="B42" s="33"/>
      <c r="C42" s="6"/>
      <c r="D42" s="6"/>
      <c r="E42" s="6"/>
      <c r="F42" s="6"/>
      <c r="G42" s="6"/>
      <c r="H42" s="6"/>
      <c r="I42" s="34"/>
      <c r="J42" s="6"/>
      <c r="K42" s="35"/>
      <c r="L42" s="36"/>
    </row>
    <row r="43" spans="2:12" ht="12" customHeight="1" x14ac:dyDescent="0.2">
      <c r="B43" s="33" t="s">
        <v>3</v>
      </c>
      <c r="C43" s="6"/>
      <c r="D43" s="6"/>
      <c r="E43" s="37"/>
      <c r="F43" s="38"/>
      <c r="G43" s="6"/>
      <c r="H43" s="6"/>
      <c r="I43" s="10">
        <v>0.5</v>
      </c>
      <c r="J43" s="6" t="s">
        <v>4</v>
      </c>
      <c r="K43" s="11" t="s">
        <v>7</v>
      </c>
      <c r="L43" s="12">
        <f>G41*I43</f>
        <v>0</v>
      </c>
    </row>
    <row r="44" spans="2:12" ht="6.95" customHeight="1" x14ac:dyDescent="0.2">
      <c r="B44" s="33"/>
      <c r="C44" s="6"/>
      <c r="D44" s="6"/>
      <c r="E44" s="6"/>
      <c r="F44" s="6"/>
      <c r="G44" s="6"/>
      <c r="H44" s="6"/>
      <c r="I44" s="34"/>
      <c r="J44" s="6"/>
      <c r="K44" s="35"/>
      <c r="L44" s="36"/>
    </row>
    <row r="45" spans="2:12" ht="12" customHeight="1" x14ac:dyDescent="0.2">
      <c r="B45" s="33" t="s">
        <v>2</v>
      </c>
      <c r="C45" s="6"/>
      <c r="D45" s="6"/>
      <c r="E45" s="6"/>
      <c r="F45" s="6"/>
      <c r="G45" s="6"/>
      <c r="H45" s="6"/>
      <c r="I45" s="10">
        <v>0.25</v>
      </c>
      <c r="J45" s="6" t="s">
        <v>4</v>
      </c>
      <c r="K45" s="11" t="s">
        <v>7</v>
      </c>
      <c r="L45" s="12">
        <f>G41*I45</f>
        <v>0</v>
      </c>
    </row>
    <row r="46" spans="2:12" ht="6.95" customHeight="1" x14ac:dyDescent="0.2">
      <c r="B46" s="33"/>
      <c r="C46" s="6"/>
      <c r="D46" s="6"/>
      <c r="E46" s="6"/>
      <c r="F46" s="6"/>
      <c r="G46" s="6"/>
      <c r="H46" s="6"/>
      <c r="I46" s="13"/>
      <c r="J46" s="6"/>
      <c r="K46" s="11"/>
      <c r="L46" s="14"/>
    </row>
    <row r="47" spans="2:12" ht="12" customHeight="1" x14ac:dyDescent="0.2">
      <c r="B47" s="33"/>
      <c r="C47" s="6"/>
      <c r="D47" s="6"/>
      <c r="E47" s="6"/>
      <c r="F47" s="38" t="s">
        <v>40</v>
      </c>
      <c r="G47" s="6"/>
      <c r="H47" s="6"/>
      <c r="I47" s="13"/>
      <c r="J47" s="6"/>
      <c r="K47" s="11" t="s">
        <v>7</v>
      </c>
      <c r="L47" s="15">
        <f>SUM(L41+L43+L45)</f>
        <v>0</v>
      </c>
    </row>
    <row r="48" spans="2:12" ht="12" customHeight="1" thickBot="1" x14ac:dyDescent="0.25">
      <c r="B48" s="39"/>
      <c r="C48" s="3"/>
      <c r="D48" s="3"/>
      <c r="E48" s="3"/>
      <c r="F48" s="3"/>
      <c r="G48" s="3"/>
      <c r="H48" s="4"/>
      <c r="I48" s="3"/>
      <c r="J48" s="1"/>
      <c r="K48" s="5"/>
      <c r="L48" s="2"/>
    </row>
    <row r="49" spans="2:18" ht="6.95" customHeight="1" thickBot="1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9"/>
      <c r="L49" s="18"/>
    </row>
    <row r="50" spans="2:18" ht="12" customHeight="1" thickBot="1" x14ac:dyDescent="0.25">
      <c r="B50" s="6"/>
      <c r="C50" s="6"/>
      <c r="D50" s="6"/>
      <c r="E50" s="6"/>
      <c r="F50" s="6"/>
      <c r="G50" s="38" t="s">
        <v>32</v>
      </c>
      <c r="H50" s="6"/>
      <c r="I50" s="6"/>
      <c r="J50" s="6"/>
      <c r="K50" s="35"/>
      <c r="L50" s="41">
        <f>SUM(L21+L34+L47)</f>
        <v>0</v>
      </c>
    </row>
    <row r="51" spans="2:18" ht="6.95" customHeight="1" thickBot="1" x14ac:dyDescent="0.25">
      <c r="B51" s="6"/>
      <c r="C51" s="6"/>
      <c r="D51" s="6"/>
      <c r="E51" s="6"/>
      <c r="F51" s="6"/>
      <c r="G51" s="38"/>
      <c r="H51" s="6"/>
      <c r="I51" s="6"/>
      <c r="J51" s="6"/>
      <c r="K51" s="35"/>
      <c r="L51" s="42"/>
    </row>
    <row r="52" spans="2:18" ht="12" customHeight="1" thickBot="1" x14ac:dyDescent="0.25">
      <c r="B52" s="6"/>
      <c r="C52" s="6"/>
      <c r="D52" s="6"/>
      <c r="E52" s="6"/>
      <c r="F52" s="35"/>
      <c r="G52" s="43" t="s">
        <v>38</v>
      </c>
      <c r="H52" s="6"/>
      <c r="I52" s="6" t="s">
        <v>21</v>
      </c>
      <c r="J52" s="6"/>
      <c r="K52" s="44"/>
      <c r="L52" s="45">
        <f>L50*0.077</f>
        <v>0</v>
      </c>
    </row>
    <row r="53" spans="2:18" ht="6.95" customHeight="1" thickBot="1" x14ac:dyDescent="0.25">
      <c r="B53" s="6"/>
      <c r="C53" s="6"/>
      <c r="D53" s="6"/>
      <c r="E53" s="6"/>
      <c r="F53" s="6"/>
      <c r="G53" s="6"/>
      <c r="H53" s="6"/>
      <c r="I53" s="6"/>
      <c r="J53" s="6"/>
      <c r="K53" s="44"/>
      <c r="L53" s="46"/>
      <c r="R53" s="47"/>
    </row>
    <row r="54" spans="2:18" ht="12" customHeight="1" thickBot="1" x14ac:dyDescent="0.25">
      <c r="B54" s="6"/>
      <c r="C54" s="6"/>
      <c r="D54" s="6"/>
      <c r="E54" s="38"/>
      <c r="F54" s="6"/>
      <c r="G54" s="6"/>
      <c r="H54" s="6"/>
      <c r="I54" s="6"/>
      <c r="J54" s="48" t="s">
        <v>13</v>
      </c>
      <c r="K54" s="49"/>
      <c r="L54" s="50">
        <f>MROUND(SUM(L50:L52),0.05)</f>
        <v>0</v>
      </c>
    </row>
    <row r="55" spans="2:18" ht="8.25" customHeight="1" x14ac:dyDescent="0.25">
      <c r="E55" s="27"/>
      <c r="J55" s="51"/>
      <c r="K55" s="52"/>
      <c r="L55" s="53"/>
    </row>
    <row r="56" spans="2:18" ht="13.5" customHeight="1" x14ac:dyDescent="0.2">
      <c r="B56" s="157" t="s">
        <v>29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</row>
    <row r="57" spans="2:18" ht="13.5" customHeight="1" thickBot="1" x14ac:dyDescent="0.25">
      <c r="E57" s="27"/>
      <c r="J57" s="27"/>
      <c r="K57" s="54"/>
      <c r="L57" s="55"/>
    </row>
    <row r="58" spans="2:18" ht="18.75" customHeight="1" x14ac:dyDescent="0.2">
      <c r="B58" s="56" t="s">
        <v>22</v>
      </c>
      <c r="C58" s="57"/>
      <c r="D58" s="57"/>
      <c r="E58" s="58"/>
      <c r="F58" s="57"/>
      <c r="G58" s="57" t="s">
        <v>23</v>
      </c>
      <c r="H58" s="57"/>
      <c r="I58" s="57"/>
      <c r="J58" s="58"/>
      <c r="K58" s="59"/>
      <c r="L58" s="60"/>
    </row>
    <row r="59" spans="2:18" ht="6.95" customHeight="1" x14ac:dyDescent="0.2">
      <c r="B59" s="61"/>
      <c r="C59" s="62"/>
      <c r="D59" s="62"/>
      <c r="E59" s="63"/>
      <c r="F59" s="62"/>
      <c r="G59" s="62"/>
      <c r="H59" s="62"/>
      <c r="I59" s="62"/>
      <c r="J59" s="63"/>
      <c r="K59" s="64"/>
      <c r="L59" s="65"/>
    </row>
    <row r="60" spans="2:18" ht="13.5" customHeight="1" x14ac:dyDescent="0.2">
      <c r="B60" s="61"/>
      <c r="C60" s="62"/>
      <c r="D60" s="62"/>
      <c r="E60" s="63"/>
      <c r="F60" s="62"/>
      <c r="G60" s="66" t="s">
        <v>24</v>
      </c>
      <c r="H60" s="62"/>
      <c r="I60" s="62"/>
      <c r="J60" s="63"/>
      <c r="K60" s="64"/>
      <c r="L60" s="65"/>
    </row>
    <row r="61" spans="2:18" ht="13.5" customHeight="1" x14ac:dyDescent="0.2">
      <c r="B61" s="61"/>
      <c r="C61" s="62"/>
      <c r="D61" s="62"/>
      <c r="E61" s="63"/>
      <c r="F61" s="62"/>
      <c r="G61" s="66" t="s">
        <v>25</v>
      </c>
      <c r="H61" s="62"/>
      <c r="I61" s="62"/>
      <c r="J61" s="63"/>
      <c r="K61" s="64"/>
      <c r="L61" s="65"/>
    </row>
    <row r="62" spans="2:18" x14ac:dyDescent="0.2">
      <c r="B62" s="61"/>
      <c r="C62" s="62"/>
      <c r="D62" s="62"/>
      <c r="E62" s="63"/>
      <c r="F62" s="62"/>
      <c r="G62" s="66" t="s">
        <v>26</v>
      </c>
      <c r="H62" s="62"/>
      <c r="I62" s="62"/>
      <c r="J62" s="63"/>
      <c r="K62" s="64"/>
      <c r="L62" s="65"/>
    </row>
    <row r="63" spans="2:18" x14ac:dyDescent="0.2">
      <c r="B63" s="61"/>
      <c r="C63" s="62"/>
      <c r="D63" s="62"/>
      <c r="E63" s="63"/>
      <c r="F63" s="62"/>
      <c r="G63" s="66" t="s">
        <v>27</v>
      </c>
      <c r="H63" s="62"/>
      <c r="I63" s="62"/>
      <c r="J63" s="63"/>
      <c r="K63" s="64"/>
      <c r="L63" s="65"/>
    </row>
    <row r="64" spans="2:18" x14ac:dyDescent="0.2">
      <c r="B64" s="61"/>
      <c r="C64" s="62"/>
      <c r="D64" s="62"/>
      <c r="E64" s="63"/>
      <c r="F64" s="62"/>
      <c r="G64" s="66" t="s">
        <v>28</v>
      </c>
      <c r="H64" s="62"/>
      <c r="I64" s="62"/>
      <c r="J64" s="63"/>
      <c r="K64" s="64"/>
      <c r="L64" s="65"/>
    </row>
    <row r="65" spans="2:12" ht="6.95" customHeight="1" thickBot="1" x14ac:dyDescent="0.25">
      <c r="B65" s="67"/>
      <c r="C65" s="68"/>
      <c r="D65" s="68"/>
      <c r="E65" s="69"/>
      <c r="F65" s="68"/>
      <c r="G65" s="68"/>
      <c r="H65" s="68"/>
      <c r="I65" s="68"/>
      <c r="J65" s="69"/>
      <c r="K65" s="70"/>
      <c r="L65" s="71"/>
    </row>
    <row r="66" spans="2:12" ht="6.95" customHeight="1" thickBot="1" x14ac:dyDescent="0.25">
      <c r="E66" s="27"/>
      <c r="L66" s="55"/>
    </row>
    <row r="67" spans="2:12" ht="21" customHeight="1" thickBot="1" x14ac:dyDescent="0.25">
      <c r="B67" s="190" t="s">
        <v>1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2"/>
    </row>
    <row r="68" spans="2:12" ht="6.95" customHeight="1" x14ac:dyDescent="0.2">
      <c r="B68" s="72"/>
      <c r="C68" s="73"/>
      <c r="D68" s="73"/>
      <c r="E68" s="73"/>
      <c r="F68" s="73"/>
      <c r="G68" s="73"/>
      <c r="H68" s="73"/>
      <c r="I68" s="73"/>
      <c r="J68" s="73"/>
      <c r="K68" s="19"/>
      <c r="L68" s="73"/>
    </row>
    <row r="69" spans="2:12" ht="12" customHeight="1" x14ac:dyDescent="0.2">
      <c r="B69" s="6" t="s">
        <v>30</v>
      </c>
      <c r="C69" s="6"/>
      <c r="D69" s="6"/>
      <c r="E69" s="6"/>
      <c r="F69" s="6"/>
      <c r="G69" s="6"/>
      <c r="H69" s="6"/>
      <c r="I69" s="6"/>
      <c r="J69" s="6"/>
      <c r="K69" s="35"/>
      <c r="L69" s="6"/>
    </row>
    <row r="70" spans="2:12" ht="6.9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35"/>
      <c r="L70" s="6"/>
    </row>
    <row r="71" spans="2:12" ht="12" customHeight="1" x14ac:dyDescent="0.2">
      <c r="B71" s="159" t="s">
        <v>39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 ht="12" customHeight="1" x14ac:dyDescent="0.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 ht="12" customHeight="1" x14ac:dyDescent="0.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 ht="6.95" customHeight="1" x14ac:dyDescent="0.2"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</row>
    <row r="75" spans="2:12" ht="12" customHeight="1" x14ac:dyDescent="0.2">
      <c r="B75" s="6" t="s">
        <v>17</v>
      </c>
      <c r="C75" s="6"/>
      <c r="D75" s="6"/>
      <c r="E75" s="6"/>
      <c r="F75" s="6"/>
      <c r="G75" s="6"/>
      <c r="H75" s="6"/>
      <c r="I75" s="6"/>
      <c r="J75" s="6"/>
      <c r="K75" s="35"/>
      <c r="L75" s="6"/>
    </row>
    <row r="76" spans="2:12" ht="6.95" customHeight="1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9"/>
      <c r="L76" s="18"/>
    </row>
    <row r="77" spans="2:12" x14ac:dyDescent="0.2">
      <c r="B77" s="18" t="s">
        <v>14</v>
      </c>
      <c r="C77" s="18"/>
      <c r="D77" s="18"/>
      <c r="E77" s="18"/>
      <c r="F77" s="18"/>
      <c r="G77" s="18"/>
      <c r="H77" s="18" t="s">
        <v>15</v>
      </c>
      <c r="I77" s="18"/>
      <c r="J77" s="18"/>
      <c r="K77" s="19"/>
      <c r="L77" s="18"/>
    </row>
    <row r="78" spans="2:12" ht="6.9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9"/>
      <c r="L78" s="18"/>
    </row>
    <row r="79" spans="2:12" ht="18" customHeight="1" x14ac:dyDescent="0.2">
      <c r="B79" s="196"/>
      <c r="C79" s="197"/>
      <c r="D79" s="197"/>
      <c r="E79" s="197"/>
      <c r="F79" s="198"/>
      <c r="G79" s="18"/>
      <c r="H79" s="205"/>
      <c r="I79" s="197"/>
      <c r="J79" s="197"/>
      <c r="K79" s="197"/>
      <c r="L79" s="198"/>
    </row>
    <row r="80" spans="2:12" ht="15.75" customHeight="1" x14ac:dyDescent="0.2">
      <c r="B80" s="199"/>
      <c r="C80" s="200"/>
      <c r="D80" s="200"/>
      <c r="E80" s="200"/>
      <c r="F80" s="201"/>
      <c r="G80" s="18"/>
      <c r="H80" s="199"/>
      <c r="I80" s="200"/>
      <c r="J80" s="200"/>
      <c r="K80" s="200"/>
      <c r="L80" s="201"/>
    </row>
    <row r="81" spans="2:12" x14ac:dyDescent="0.2">
      <c r="B81" s="202"/>
      <c r="C81" s="203"/>
      <c r="D81" s="203"/>
      <c r="E81" s="203"/>
      <c r="F81" s="204"/>
      <c r="G81" s="18"/>
      <c r="H81" s="202"/>
      <c r="I81" s="203"/>
      <c r="J81" s="203"/>
      <c r="K81" s="203"/>
      <c r="L81" s="204"/>
    </row>
    <row r="82" spans="2:12" x14ac:dyDescent="0.2">
      <c r="B82" s="74"/>
      <c r="C82" s="74"/>
      <c r="D82" s="74"/>
      <c r="E82" s="74"/>
      <c r="F82" s="74"/>
      <c r="G82" s="74"/>
      <c r="H82" s="74"/>
      <c r="I82" s="74"/>
      <c r="J82" s="74"/>
      <c r="K82" s="75"/>
      <c r="L82" s="74"/>
    </row>
    <row r="83" spans="2:12" x14ac:dyDescent="0.2">
      <c r="B83" s="74"/>
      <c r="C83" s="74"/>
      <c r="D83" s="74"/>
      <c r="E83" s="74"/>
      <c r="F83" s="74"/>
      <c r="G83" s="74"/>
      <c r="H83" s="74"/>
      <c r="I83" s="74"/>
      <c r="J83" s="74"/>
      <c r="K83" s="75"/>
      <c r="L83" s="74"/>
    </row>
    <row r="84" spans="2:12" x14ac:dyDescent="0.2">
      <c r="B84" s="74"/>
      <c r="C84" s="74"/>
      <c r="D84" s="74"/>
      <c r="E84" s="74"/>
      <c r="F84" s="74"/>
      <c r="G84" s="74"/>
      <c r="H84" s="74"/>
      <c r="I84" s="74"/>
      <c r="J84" s="74"/>
      <c r="K84" s="75"/>
      <c r="L84" s="74"/>
    </row>
    <row r="85" spans="2:12" x14ac:dyDescent="0.2">
      <c r="B85" s="74"/>
      <c r="C85" s="74"/>
      <c r="D85" s="74"/>
      <c r="E85" s="74"/>
      <c r="F85" s="74"/>
      <c r="G85" s="74"/>
      <c r="H85" s="74"/>
      <c r="I85" s="74"/>
      <c r="J85" s="74"/>
      <c r="K85" s="75"/>
      <c r="L85" s="74"/>
    </row>
  </sheetData>
  <sheetProtection sheet="1" objects="1" scenarios="1" selectLockedCells="1"/>
  <customSheetViews>
    <customSheetView guid="{7EEF04EA-A844-488E-99CE-12A9FEDD0D42}" showPageBreaks="1" printArea="1" view="pageLayout">
      <selection activeCell="S14" sqref="S14"/>
      <pageMargins left="0.19685039370078741" right="0.19685039370078741" top="0.19685039370078741" bottom="0.39370078740157483" header="0.51181102362204722" footer="0.51181102362204722"/>
      <printOptions horizontalCentered="1"/>
      <pageSetup paperSize="9" scale="85" fitToWidth="2" orientation="portrait" horizontalDpi="360" verticalDpi="360" r:id="rId1"/>
      <headerFooter alignWithMargins="0"/>
    </customSheetView>
  </customSheetViews>
  <mergeCells count="40">
    <mergeCell ref="B79:F79"/>
    <mergeCell ref="B80:F80"/>
    <mergeCell ref="B81:F81"/>
    <mergeCell ref="H79:L79"/>
    <mergeCell ref="H80:L80"/>
    <mergeCell ref="H81:L81"/>
    <mergeCell ref="B13:C13"/>
    <mergeCell ref="I13:J13"/>
    <mergeCell ref="D13:H13"/>
    <mergeCell ref="B11:C11"/>
    <mergeCell ref="B74:L74"/>
    <mergeCell ref="K11:L11"/>
    <mergeCell ref="B67:L67"/>
    <mergeCell ref="K13:L13"/>
    <mergeCell ref="B24:C24"/>
    <mergeCell ref="K24:L24"/>
    <mergeCell ref="B26:C26"/>
    <mergeCell ref="F37:L37"/>
    <mergeCell ref="D26:H26"/>
    <mergeCell ref="I26:J26"/>
    <mergeCell ref="K26:L26"/>
    <mergeCell ref="B37:C37"/>
    <mergeCell ref="B1:L1"/>
    <mergeCell ref="D8:L8"/>
    <mergeCell ref="D9:L9"/>
    <mergeCell ref="B5:C5"/>
    <mergeCell ref="B6:C6"/>
    <mergeCell ref="B7:C7"/>
    <mergeCell ref="B8:C8"/>
    <mergeCell ref="B9:C9"/>
    <mergeCell ref="B4:L4"/>
    <mergeCell ref="D5:L5"/>
    <mergeCell ref="D6:L6"/>
    <mergeCell ref="D7:L7"/>
    <mergeCell ref="B56:L56"/>
    <mergeCell ref="B71:L73"/>
    <mergeCell ref="B39:C39"/>
    <mergeCell ref="D39:H39"/>
    <mergeCell ref="I39:J39"/>
    <mergeCell ref="K39:L39"/>
  </mergeCells>
  <phoneticPr fontId="0" type="noConversion"/>
  <printOptions horizontalCentered="1"/>
  <pageMargins left="0.19685039370078741" right="0.19685039370078741" top="0.19685039370078741" bottom="0.39370078740157483" header="0.51181102362204722" footer="0.51181102362204722"/>
  <pageSetup paperSize="9" scale="85" fitToWidth="2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1B67-F0CE-47F1-87BF-6F8F5AB4CEED}">
  <dimension ref="B1:R65"/>
  <sheetViews>
    <sheetView view="pageBreakPreview" zoomScale="85" zoomScaleNormal="100" zoomScaleSheetLayoutView="85" workbookViewId="0">
      <selection activeCell="S24" sqref="S24"/>
    </sheetView>
  </sheetViews>
  <sheetFormatPr defaultColWidth="8.85546875" defaultRowHeight="12.75" x14ac:dyDescent="0.2"/>
  <cols>
    <col min="1" max="1" width="10.140625" customWidth="1"/>
    <col min="3" max="3" width="10" customWidth="1"/>
    <col min="4" max="4" width="3.85546875" customWidth="1"/>
    <col min="5" max="5" width="4.28515625" customWidth="1"/>
    <col min="6" max="7" width="10.28515625" customWidth="1"/>
    <col min="8" max="8" width="4" customWidth="1"/>
    <col min="10" max="10" width="6.42578125" customWidth="1"/>
    <col min="11" max="11" width="6.28515625" style="40" customWidth="1"/>
    <col min="12" max="12" width="20" customWidth="1"/>
  </cols>
  <sheetData>
    <row r="1" spans="2:15" ht="23.1" customHeight="1" x14ac:dyDescent="0.35">
      <c r="B1" s="169" t="s">
        <v>18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2:15" ht="23.1" customHeight="1" x14ac:dyDescent="0.35">
      <c r="B2" s="16"/>
      <c r="C2" s="16"/>
      <c r="D2" s="17" t="s">
        <v>33</v>
      </c>
      <c r="E2" s="16"/>
      <c r="F2" s="16"/>
      <c r="G2" s="16"/>
      <c r="H2" s="16"/>
      <c r="I2" s="16"/>
      <c r="J2" s="16"/>
      <c r="K2" s="16"/>
      <c r="L2" s="16"/>
    </row>
    <row r="3" spans="2:15" ht="21.75" customHeight="1" thickBo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5" s="85" customFormat="1" ht="21.75" customHeight="1" thickBot="1" x14ac:dyDescent="0.25">
      <c r="B4" s="79" t="s">
        <v>9</v>
      </c>
      <c r="C4" s="80"/>
      <c r="D4" s="81"/>
      <c r="E4" s="81"/>
      <c r="F4" s="82"/>
      <c r="G4" s="82"/>
      <c r="H4" s="82"/>
      <c r="I4" s="82"/>
      <c r="J4" s="82"/>
      <c r="K4" s="83"/>
      <c r="L4" s="84"/>
    </row>
    <row r="5" spans="2:15" s="85" customFormat="1" ht="17.25" customHeight="1" x14ac:dyDescent="0.2">
      <c r="B5" s="86" t="s">
        <v>41</v>
      </c>
      <c r="C5" s="87"/>
      <c r="D5" s="208"/>
      <c r="E5" s="209"/>
      <c r="F5" s="209"/>
      <c r="G5" s="209"/>
      <c r="H5" s="209"/>
      <c r="I5" s="209"/>
      <c r="J5" s="209"/>
      <c r="K5" s="209"/>
      <c r="L5" s="210"/>
    </row>
    <row r="6" spans="2:15" s="85" customFormat="1" ht="17.25" customHeight="1" x14ac:dyDescent="0.2">
      <c r="B6" s="88" t="s">
        <v>10</v>
      </c>
      <c r="C6" s="89"/>
      <c r="D6" s="211"/>
      <c r="E6" s="212"/>
      <c r="F6" s="212"/>
      <c r="G6" s="212"/>
      <c r="H6" s="212"/>
      <c r="I6" s="212"/>
      <c r="J6" s="212"/>
      <c r="K6" s="212"/>
      <c r="L6" s="213"/>
    </row>
    <row r="7" spans="2:15" s="85" customFormat="1" ht="17.25" customHeight="1" x14ac:dyDescent="0.2">
      <c r="B7" s="77" t="s">
        <v>11</v>
      </c>
      <c r="C7" s="90"/>
      <c r="D7" s="211"/>
      <c r="E7" s="212"/>
      <c r="F7" s="212"/>
      <c r="G7" s="212"/>
      <c r="H7" s="212"/>
      <c r="I7" s="212"/>
      <c r="J7" s="212"/>
      <c r="K7" s="212"/>
      <c r="L7" s="213"/>
    </row>
    <row r="8" spans="2:15" s="85" customFormat="1" ht="17.25" customHeight="1" x14ac:dyDescent="0.2">
      <c r="B8" s="88" t="s">
        <v>34</v>
      </c>
      <c r="C8" s="89"/>
      <c r="D8" s="211"/>
      <c r="E8" s="212"/>
      <c r="F8" s="212"/>
      <c r="G8" s="212"/>
      <c r="H8" s="212"/>
      <c r="I8" s="212"/>
      <c r="J8" s="212"/>
      <c r="K8" s="212"/>
      <c r="L8" s="213"/>
    </row>
    <row r="9" spans="2:15" s="85" customFormat="1" ht="17.25" customHeight="1" thickBot="1" x14ac:dyDescent="0.25">
      <c r="B9" s="91" t="s">
        <v>12</v>
      </c>
      <c r="C9" s="78"/>
      <c r="D9" s="214"/>
      <c r="E9" s="215"/>
      <c r="F9" s="215"/>
      <c r="G9" s="215"/>
      <c r="H9" s="215"/>
      <c r="I9" s="215"/>
      <c r="J9" s="215"/>
      <c r="K9" s="215"/>
      <c r="L9" s="216"/>
    </row>
    <row r="10" spans="2:15" ht="9" customHeight="1" thickBo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N10" t="s">
        <v>16</v>
      </c>
    </row>
    <row r="11" spans="2:15" s="85" customFormat="1" ht="15" customHeight="1" thickBot="1" x14ac:dyDescent="0.25">
      <c r="B11" s="76" t="s">
        <v>8</v>
      </c>
      <c r="C11" s="92"/>
      <c r="D11" s="93"/>
      <c r="E11" s="21"/>
      <c r="F11" s="94" t="s">
        <v>42</v>
      </c>
      <c r="G11" s="20"/>
      <c r="H11" s="20"/>
      <c r="I11" s="20"/>
      <c r="J11" s="95"/>
      <c r="K11" s="217"/>
      <c r="L11" s="218"/>
      <c r="O11" s="85" t="s">
        <v>16</v>
      </c>
    </row>
    <row r="12" spans="2:15" s="85" customFormat="1" ht="19.5" customHeight="1" x14ac:dyDescent="0.2">
      <c r="B12" s="96"/>
      <c r="C12" s="97"/>
      <c r="D12" s="97"/>
      <c r="E12" s="97"/>
      <c r="F12" s="219"/>
      <c r="G12" s="220"/>
      <c r="H12" s="220"/>
      <c r="I12" s="98"/>
      <c r="J12" s="99"/>
      <c r="K12" s="219"/>
      <c r="L12" s="221"/>
    </row>
    <row r="13" spans="2:15" s="85" customFormat="1" ht="15.75" customHeight="1" x14ac:dyDescent="0.2">
      <c r="B13" s="96" t="s">
        <v>5</v>
      </c>
      <c r="C13" s="97"/>
      <c r="D13" s="222" t="s">
        <v>43</v>
      </c>
      <c r="E13" s="220"/>
      <c r="F13" s="223"/>
      <c r="G13" s="100"/>
      <c r="H13" s="101" t="s">
        <v>0</v>
      </c>
      <c r="I13" s="238">
        <v>8</v>
      </c>
      <c r="J13" s="97" t="s">
        <v>44</v>
      </c>
      <c r="K13" s="102" t="s">
        <v>7</v>
      </c>
      <c r="L13" s="103">
        <f>G13*I13</f>
        <v>0</v>
      </c>
    </row>
    <row r="14" spans="2:15" s="85" customFormat="1" ht="8.25" customHeight="1" x14ac:dyDescent="0.2">
      <c r="B14" s="104"/>
      <c r="C14" s="97"/>
      <c r="D14" s="97"/>
      <c r="E14" s="97"/>
      <c r="F14" s="97"/>
      <c r="G14" s="97" t="s">
        <v>45</v>
      </c>
      <c r="H14" s="97"/>
      <c r="I14" s="97"/>
      <c r="J14" s="97"/>
      <c r="K14" s="105"/>
      <c r="L14" s="106"/>
    </row>
    <row r="15" spans="2:15" s="85" customFormat="1" ht="4.5" customHeight="1" x14ac:dyDescent="0.2">
      <c r="B15" s="104"/>
      <c r="C15" s="97"/>
      <c r="D15" s="97"/>
      <c r="E15" s="97"/>
      <c r="F15" s="97"/>
      <c r="G15" s="97"/>
      <c r="H15" s="97"/>
      <c r="I15" s="97"/>
      <c r="J15" s="97"/>
      <c r="K15" s="105"/>
      <c r="L15" s="106"/>
    </row>
    <row r="16" spans="2:15" s="85" customFormat="1" ht="3.75" customHeight="1" x14ac:dyDescent="0.2">
      <c r="B16" s="104"/>
      <c r="C16" s="97"/>
      <c r="D16" s="97"/>
      <c r="E16" s="97"/>
      <c r="F16" s="97"/>
      <c r="G16" s="97"/>
      <c r="H16" s="97"/>
      <c r="I16" s="107"/>
      <c r="J16" s="97"/>
      <c r="K16" s="102"/>
      <c r="L16" s="108"/>
    </row>
    <row r="17" spans="2:18" s="85" customFormat="1" ht="17.25" customHeight="1" x14ac:dyDescent="0.2">
      <c r="B17" s="104"/>
      <c r="C17" s="97"/>
      <c r="D17" s="224" t="s">
        <v>46</v>
      </c>
      <c r="E17" s="224"/>
      <c r="F17" s="224"/>
      <c r="G17" s="224"/>
      <c r="H17" s="224"/>
      <c r="I17" s="224"/>
      <c r="J17" s="224"/>
      <c r="K17" s="102" t="s">
        <v>7</v>
      </c>
      <c r="L17" s="109">
        <f>L13</f>
        <v>0</v>
      </c>
    </row>
    <row r="18" spans="2:18" s="85" customFormat="1" ht="7.5" customHeight="1" thickBot="1" x14ac:dyDescent="0.25">
      <c r="B18" s="110"/>
      <c r="C18" s="111"/>
      <c r="D18" s="111"/>
      <c r="E18" s="111"/>
      <c r="F18" s="111"/>
      <c r="G18" s="111"/>
      <c r="H18" s="112"/>
      <c r="I18" s="113"/>
      <c r="J18" s="114"/>
      <c r="K18" s="115"/>
      <c r="L18" s="116"/>
    </row>
    <row r="19" spans="2:18" s="85" customFormat="1" ht="9" customHeight="1" thickBot="1" x14ac:dyDescent="0.25">
      <c r="K19" s="117"/>
    </row>
    <row r="20" spans="2:18" s="85" customFormat="1" ht="15.75" customHeight="1" thickBot="1" x14ac:dyDescent="0.25">
      <c r="B20" s="118" t="s">
        <v>8</v>
      </c>
      <c r="C20" s="119"/>
      <c r="D20" s="120"/>
      <c r="E20" s="119"/>
      <c r="F20" s="206" t="s">
        <v>47</v>
      </c>
      <c r="G20" s="186"/>
      <c r="H20" s="186"/>
      <c r="I20" s="186"/>
      <c r="J20" s="186"/>
      <c r="K20" s="186"/>
      <c r="L20" s="207"/>
    </row>
    <row r="21" spans="2:18" s="85" customFormat="1" ht="19.5" customHeight="1" x14ac:dyDescent="0.2">
      <c r="B21" s="96"/>
      <c r="C21" s="97"/>
      <c r="D21" s="97"/>
      <c r="E21" s="97"/>
      <c r="F21" s="219"/>
      <c r="G21" s="220"/>
      <c r="H21" s="220"/>
      <c r="I21" s="98"/>
      <c r="J21" s="99"/>
      <c r="K21" s="219"/>
      <c r="L21" s="221"/>
    </row>
    <row r="22" spans="2:18" s="85" customFormat="1" ht="15.75" customHeight="1" x14ac:dyDescent="0.2">
      <c r="B22" s="96" t="s">
        <v>5</v>
      </c>
      <c r="C22" s="97"/>
      <c r="D22" s="222" t="s">
        <v>43</v>
      </c>
      <c r="E22" s="220"/>
      <c r="F22" s="223"/>
      <c r="G22" s="100"/>
      <c r="H22" s="101" t="s">
        <v>0</v>
      </c>
      <c r="I22" s="238">
        <v>7.5</v>
      </c>
      <c r="J22" s="97" t="s">
        <v>44</v>
      </c>
      <c r="K22" s="102" t="s">
        <v>7</v>
      </c>
      <c r="L22" s="103">
        <f>G22*I22</f>
        <v>0</v>
      </c>
    </row>
    <row r="23" spans="2:18" s="85" customFormat="1" ht="8.25" customHeight="1" x14ac:dyDescent="0.2">
      <c r="B23" s="104"/>
      <c r="C23" s="97"/>
      <c r="D23" s="97"/>
      <c r="E23" s="97"/>
      <c r="F23" s="97"/>
      <c r="G23" s="97"/>
      <c r="H23" s="97"/>
      <c r="I23" s="97"/>
      <c r="J23" s="97"/>
      <c r="K23" s="105"/>
      <c r="L23" s="106"/>
    </row>
    <row r="24" spans="2:18" s="85" customFormat="1" ht="5.25" customHeight="1" x14ac:dyDescent="0.2">
      <c r="B24" s="104"/>
      <c r="C24" s="97"/>
      <c r="D24" s="97"/>
      <c r="E24" s="97"/>
      <c r="F24" s="97"/>
      <c r="G24" s="97"/>
      <c r="H24" s="97"/>
      <c r="I24" s="107"/>
      <c r="J24" s="97"/>
      <c r="K24" s="102"/>
      <c r="L24" s="108"/>
    </row>
    <row r="25" spans="2:18" s="85" customFormat="1" ht="17.25" customHeight="1" x14ac:dyDescent="0.2">
      <c r="B25" s="104"/>
      <c r="C25" s="97"/>
      <c r="D25" s="224" t="s">
        <v>48</v>
      </c>
      <c r="E25" s="224"/>
      <c r="F25" s="224"/>
      <c r="G25" s="224"/>
      <c r="H25" s="224"/>
      <c r="I25" s="224"/>
      <c r="J25" s="224"/>
      <c r="K25" s="102" t="s">
        <v>7</v>
      </c>
      <c r="L25" s="109">
        <f>L22</f>
        <v>0</v>
      </c>
    </row>
    <row r="26" spans="2:18" s="85" customFormat="1" ht="6.75" customHeight="1" thickBot="1" x14ac:dyDescent="0.25">
      <c r="B26" s="110"/>
      <c r="C26" s="111"/>
      <c r="D26" s="111"/>
      <c r="E26" s="111"/>
      <c r="F26" s="111"/>
      <c r="G26" s="111"/>
      <c r="H26" s="112"/>
      <c r="I26" s="113"/>
      <c r="J26" s="114"/>
      <c r="K26" s="115"/>
      <c r="L26" s="116"/>
    </row>
    <row r="27" spans="2:18" s="85" customFormat="1" ht="9" customHeight="1" thickBot="1" x14ac:dyDescent="0.25">
      <c r="B27" s="97"/>
      <c r="C27" s="97"/>
      <c r="D27" s="97"/>
      <c r="E27" s="97"/>
      <c r="F27" s="97"/>
      <c r="G27" s="97"/>
      <c r="H27" s="97"/>
      <c r="I27" s="97"/>
      <c r="J27" s="97"/>
      <c r="K27" s="105"/>
      <c r="L27" s="97"/>
    </row>
    <row r="28" spans="2:18" s="85" customFormat="1" ht="17.100000000000001" customHeight="1" thickBot="1" x14ac:dyDescent="0.25">
      <c r="B28" s="97"/>
      <c r="C28" s="97"/>
      <c r="D28" s="97"/>
      <c r="E28" s="97"/>
      <c r="F28" s="97"/>
      <c r="G28" s="98" t="s">
        <v>32</v>
      </c>
      <c r="H28" s="97"/>
      <c r="I28" s="97"/>
      <c r="J28" s="97"/>
      <c r="K28" s="105"/>
      <c r="L28" s="121">
        <f>SUM(L17+L25)</f>
        <v>0</v>
      </c>
    </row>
    <row r="29" spans="2:18" s="85" customFormat="1" ht="9.75" customHeight="1" thickBot="1" x14ac:dyDescent="0.25">
      <c r="B29" s="97"/>
      <c r="C29" s="97"/>
      <c r="D29" s="97"/>
      <c r="E29" s="97"/>
      <c r="F29" s="97"/>
      <c r="G29" s="98"/>
      <c r="H29" s="97"/>
      <c r="I29" s="97"/>
      <c r="J29" s="97"/>
      <c r="K29" s="105"/>
      <c r="L29" s="122"/>
    </row>
    <row r="30" spans="2:18" s="85" customFormat="1" ht="18" customHeight="1" thickBot="1" x14ac:dyDescent="0.25">
      <c r="B30" s="97"/>
      <c r="C30" s="97"/>
      <c r="D30" s="97"/>
      <c r="E30" s="97"/>
      <c r="F30" s="105"/>
      <c r="G30" s="123" t="s">
        <v>38</v>
      </c>
      <c r="H30" s="97"/>
      <c r="I30" s="97" t="s">
        <v>21</v>
      </c>
      <c r="J30" s="97"/>
      <c r="K30" s="124"/>
      <c r="L30" s="125">
        <f>L28*0.077</f>
        <v>0</v>
      </c>
    </row>
    <row r="31" spans="2:18" s="85" customFormat="1" ht="12" customHeight="1" thickBot="1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124"/>
      <c r="L31" s="126"/>
      <c r="R31" s="127"/>
    </row>
    <row r="32" spans="2:18" s="85" customFormat="1" ht="19.5" customHeight="1" thickBot="1" x14ac:dyDescent="0.25">
      <c r="B32" s="97"/>
      <c r="C32" s="97"/>
      <c r="D32" s="97"/>
      <c r="E32" s="98"/>
      <c r="F32" s="97"/>
      <c r="G32" s="97"/>
      <c r="H32" s="97"/>
      <c r="I32" s="97"/>
      <c r="J32" s="128" t="s">
        <v>13</v>
      </c>
      <c r="K32" s="129"/>
      <c r="L32" s="130">
        <f>MROUND(SUM(L28:L30),0.05)</f>
        <v>0</v>
      </c>
    </row>
    <row r="33" spans="2:12" s="85" customFormat="1" ht="8.25" customHeight="1" x14ac:dyDescent="0.2">
      <c r="E33" s="98"/>
      <c r="J33" s="131"/>
      <c r="K33" s="132"/>
      <c r="L33" s="133"/>
    </row>
    <row r="34" spans="2:12" s="85" customFormat="1" ht="13.5" customHeight="1" x14ac:dyDescent="0.2">
      <c r="B34" s="97" t="s">
        <v>29</v>
      </c>
      <c r="E34" s="98"/>
      <c r="J34" s="98"/>
      <c r="K34" s="134"/>
      <c r="L34" s="122"/>
    </row>
    <row r="35" spans="2:12" s="85" customFormat="1" ht="13.5" customHeight="1" thickBot="1" x14ac:dyDescent="0.25">
      <c r="E35" s="98"/>
      <c r="J35" s="98"/>
      <c r="K35" s="134"/>
      <c r="L35" s="122"/>
    </row>
    <row r="36" spans="2:12" s="85" customFormat="1" ht="18.75" customHeight="1" x14ac:dyDescent="0.2">
      <c r="B36" s="135" t="s">
        <v>22</v>
      </c>
      <c r="C36" s="136"/>
      <c r="D36" s="136"/>
      <c r="E36" s="137"/>
      <c r="F36" s="136"/>
      <c r="G36" s="136" t="s">
        <v>23</v>
      </c>
      <c r="H36" s="136"/>
      <c r="I36" s="136"/>
      <c r="J36" s="137"/>
      <c r="K36" s="138"/>
      <c r="L36" s="139"/>
    </row>
    <row r="37" spans="2:12" s="85" customFormat="1" ht="13.5" customHeight="1" x14ac:dyDescent="0.2">
      <c r="B37" s="140"/>
      <c r="C37" s="141"/>
      <c r="D37" s="141"/>
      <c r="E37" s="142"/>
      <c r="F37" s="141"/>
      <c r="G37" s="141"/>
      <c r="H37" s="141"/>
      <c r="I37" s="141"/>
      <c r="J37" s="142"/>
      <c r="K37" s="143"/>
      <c r="L37" s="144"/>
    </row>
    <row r="38" spans="2:12" s="85" customFormat="1" ht="13.5" customHeight="1" x14ac:dyDescent="0.2">
      <c r="B38" s="140"/>
      <c r="C38" s="141"/>
      <c r="D38" s="141"/>
      <c r="E38" s="142"/>
      <c r="F38" s="141"/>
      <c r="G38" s="145" t="s">
        <v>24</v>
      </c>
      <c r="H38" s="141"/>
      <c r="I38" s="141"/>
      <c r="J38" s="142"/>
      <c r="K38" s="143"/>
      <c r="L38" s="144"/>
    </row>
    <row r="39" spans="2:12" s="85" customFormat="1" ht="13.5" customHeight="1" x14ac:dyDescent="0.2">
      <c r="B39" s="140"/>
      <c r="C39" s="141"/>
      <c r="D39" s="141"/>
      <c r="E39" s="142"/>
      <c r="F39" s="141"/>
      <c r="G39" s="145" t="s">
        <v>25</v>
      </c>
      <c r="H39" s="141"/>
      <c r="I39" s="141"/>
      <c r="J39" s="142"/>
      <c r="K39" s="143"/>
      <c r="L39" s="144"/>
    </row>
    <row r="40" spans="2:12" s="85" customFormat="1" x14ac:dyDescent="0.2">
      <c r="B40" s="140"/>
      <c r="C40" s="141"/>
      <c r="D40" s="141"/>
      <c r="E40" s="142"/>
      <c r="F40" s="141"/>
      <c r="G40" s="145" t="s">
        <v>26</v>
      </c>
      <c r="H40" s="141"/>
      <c r="I40" s="141"/>
      <c r="J40" s="142"/>
      <c r="K40" s="143"/>
      <c r="L40" s="144"/>
    </row>
    <row r="41" spans="2:12" s="85" customFormat="1" x14ac:dyDescent="0.2">
      <c r="B41" s="140"/>
      <c r="C41" s="141"/>
      <c r="D41" s="141"/>
      <c r="E41" s="142"/>
      <c r="F41" s="141"/>
      <c r="G41" s="145" t="s">
        <v>27</v>
      </c>
      <c r="H41" s="141"/>
      <c r="I41" s="141"/>
      <c r="J41" s="142"/>
      <c r="K41" s="143"/>
      <c r="L41" s="144"/>
    </row>
    <row r="42" spans="2:12" s="85" customFormat="1" x14ac:dyDescent="0.2">
      <c r="B42" s="140"/>
      <c r="C42" s="141"/>
      <c r="D42" s="141"/>
      <c r="E42" s="142"/>
      <c r="F42" s="141"/>
      <c r="G42" s="145" t="s">
        <v>28</v>
      </c>
      <c r="H42" s="141"/>
      <c r="I42" s="141"/>
      <c r="J42" s="142"/>
      <c r="K42" s="143"/>
      <c r="L42" s="144"/>
    </row>
    <row r="43" spans="2:12" s="85" customFormat="1" ht="13.5" thickBot="1" x14ac:dyDescent="0.25">
      <c r="B43" s="146"/>
      <c r="C43" s="147"/>
      <c r="D43" s="147"/>
      <c r="E43" s="148"/>
      <c r="F43" s="147"/>
      <c r="G43" s="147"/>
      <c r="H43" s="147"/>
      <c r="I43" s="147"/>
      <c r="J43" s="148"/>
      <c r="K43" s="149"/>
      <c r="L43" s="150"/>
    </row>
    <row r="44" spans="2:12" s="85" customFormat="1" ht="13.5" thickBot="1" x14ac:dyDescent="0.25">
      <c r="E44" s="98"/>
      <c r="K44" s="117"/>
      <c r="L44" s="122"/>
    </row>
    <row r="45" spans="2:12" s="85" customFormat="1" ht="21" customHeight="1" thickBot="1" x14ac:dyDescent="0.25">
      <c r="B45" s="190" t="s">
        <v>1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2"/>
    </row>
    <row r="46" spans="2:12" s="85" customFormat="1" ht="9" customHeight="1" x14ac:dyDescent="0.2">
      <c r="B46" s="99"/>
      <c r="C46" s="151"/>
      <c r="D46" s="151"/>
      <c r="E46" s="151"/>
      <c r="F46" s="151"/>
      <c r="G46" s="151"/>
      <c r="H46" s="151"/>
      <c r="I46" s="151"/>
      <c r="J46" s="151"/>
      <c r="K46" s="105"/>
      <c r="L46" s="151"/>
    </row>
    <row r="47" spans="2:12" s="85" customFormat="1" x14ac:dyDescent="0.2">
      <c r="B47" s="34" t="s">
        <v>49</v>
      </c>
      <c r="C47" s="97"/>
      <c r="D47" s="97"/>
      <c r="E47" s="97"/>
      <c r="F47" s="97"/>
      <c r="G47" s="97"/>
      <c r="H47" s="97"/>
      <c r="I47" s="97"/>
      <c r="J47" s="97"/>
      <c r="K47" s="105"/>
      <c r="L47" s="97"/>
    </row>
    <row r="48" spans="2:12" s="85" customFormat="1" ht="7.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105"/>
      <c r="L48" s="97"/>
    </row>
    <row r="49" spans="2:12" s="85" customFormat="1" x14ac:dyDescent="0.2">
      <c r="B49" s="228" t="s">
        <v>50</v>
      </c>
      <c r="C49" s="229"/>
      <c r="D49" s="229"/>
      <c r="E49" s="229"/>
      <c r="F49" s="229"/>
      <c r="G49" s="229"/>
      <c r="H49" s="229"/>
      <c r="I49" s="229"/>
      <c r="J49" s="229"/>
      <c r="K49" s="229"/>
      <c r="L49" s="229"/>
    </row>
    <row r="50" spans="2:12" s="85" customFormat="1" x14ac:dyDescent="0.2"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</row>
    <row r="51" spans="2:12" s="85" customFormat="1" x14ac:dyDescent="0.2"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</row>
    <row r="52" spans="2:12" s="85" customFormat="1" ht="8.2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s="85" customFormat="1" ht="38.25" customHeight="1" x14ac:dyDescent="0.2">
      <c r="B53" s="228" t="s">
        <v>51</v>
      </c>
      <c r="C53" s="228"/>
      <c r="D53" s="228"/>
      <c r="E53" s="228"/>
      <c r="F53" s="228"/>
      <c r="G53" s="228"/>
      <c r="H53" s="228"/>
      <c r="I53" s="228"/>
      <c r="J53" s="228"/>
      <c r="K53" s="228"/>
      <c r="L53" s="228"/>
    </row>
    <row r="54" spans="2:12" s="85" customFormat="1" ht="8.25" customHeight="1" x14ac:dyDescent="0.2"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</row>
    <row r="55" spans="2:12" s="85" customFormat="1" x14ac:dyDescent="0.2">
      <c r="B55" s="34" t="s">
        <v>17</v>
      </c>
      <c r="C55" s="34"/>
      <c r="D55" s="34"/>
      <c r="E55" s="34"/>
      <c r="F55" s="34"/>
      <c r="G55" s="34"/>
      <c r="H55" s="34"/>
      <c r="I55" s="34"/>
      <c r="J55" s="34"/>
      <c r="K55" s="154"/>
      <c r="L55" s="97"/>
    </row>
    <row r="56" spans="2:12" s="85" customFormat="1" x14ac:dyDescent="0.2">
      <c r="B56" s="97"/>
      <c r="C56" s="97"/>
      <c r="D56" s="97"/>
      <c r="E56" s="97"/>
      <c r="F56" s="97"/>
      <c r="G56" s="97"/>
      <c r="H56" s="97"/>
      <c r="I56" s="97"/>
      <c r="J56" s="97"/>
      <c r="K56" s="105"/>
      <c r="L56" s="97"/>
    </row>
    <row r="57" spans="2:12" s="85" customFormat="1" x14ac:dyDescent="0.2">
      <c r="B57" s="97" t="s">
        <v>14</v>
      </c>
      <c r="C57" s="97"/>
      <c r="D57" s="97"/>
      <c r="E57" s="97"/>
      <c r="F57" s="97"/>
      <c r="G57" s="97"/>
      <c r="H57" s="97" t="s">
        <v>15</v>
      </c>
      <c r="I57" s="97"/>
      <c r="J57" s="97"/>
      <c r="K57" s="105"/>
      <c r="L57" s="97"/>
    </row>
    <row r="58" spans="2:12" s="85" customFormat="1" x14ac:dyDescent="0.2">
      <c r="B58" s="155"/>
      <c r="C58" s="155"/>
      <c r="D58" s="155"/>
      <c r="E58" s="155"/>
      <c r="F58" s="155"/>
      <c r="G58" s="155"/>
      <c r="H58" s="155"/>
      <c r="I58" s="155"/>
      <c r="J58" s="155"/>
      <c r="K58" s="156"/>
      <c r="L58" s="155"/>
    </row>
    <row r="59" spans="2:12" s="85" customFormat="1" ht="18" customHeight="1" x14ac:dyDescent="0.2">
      <c r="B59" s="230"/>
      <c r="C59" s="231"/>
      <c r="D59" s="231"/>
      <c r="E59" s="231"/>
      <c r="F59" s="232"/>
      <c r="G59" s="155"/>
      <c r="H59" s="230"/>
      <c r="I59" s="233"/>
      <c r="J59" s="233"/>
      <c r="K59" s="233"/>
      <c r="L59" s="234"/>
    </row>
    <row r="60" spans="2:12" s="85" customFormat="1" ht="15.75" customHeight="1" x14ac:dyDescent="0.2">
      <c r="B60" s="235"/>
      <c r="C60" s="236"/>
      <c r="D60" s="236"/>
      <c r="E60" s="236"/>
      <c r="F60" s="237"/>
      <c r="G60" s="97"/>
      <c r="H60" s="235"/>
      <c r="I60" s="236"/>
      <c r="J60" s="236"/>
      <c r="K60" s="236"/>
      <c r="L60" s="237"/>
    </row>
    <row r="61" spans="2:12" s="85" customFormat="1" x14ac:dyDescent="0.2">
      <c r="B61" s="225"/>
      <c r="C61" s="226"/>
      <c r="D61" s="226"/>
      <c r="E61" s="226"/>
      <c r="F61" s="227"/>
      <c r="G61" s="97"/>
      <c r="H61" s="225"/>
      <c r="I61" s="226"/>
      <c r="J61" s="226"/>
      <c r="K61" s="226"/>
      <c r="L61" s="227"/>
    </row>
    <row r="62" spans="2:12" x14ac:dyDescent="0.2">
      <c r="B62" s="74"/>
      <c r="C62" s="74"/>
      <c r="D62" s="74"/>
      <c r="E62" s="74"/>
      <c r="F62" s="74"/>
      <c r="G62" s="74"/>
      <c r="H62" s="74"/>
      <c r="I62" s="74"/>
      <c r="J62" s="74"/>
      <c r="K62" s="75"/>
      <c r="L62" s="74"/>
    </row>
    <row r="63" spans="2:12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5"/>
      <c r="L63" s="74"/>
    </row>
    <row r="64" spans="2:12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5"/>
      <c r="L64" s="74"/>
    </row>
    <row r="65" spans="2:12" x14ac:dyDescent="0.2">
      <c r="B65" s="74"/>
      <c r="C65" s="74"/>
      <c r="D65" s="74"/>
      <c r="E65" s="74"/>
      <c r="F65" s="74"/>
      <c r="G65" s="74"/>
      <c r="H65" s="74"/>
      <c r="I65" s="74"/>
      <c r="J65" s="74"/>
      <c r="K65" s="75"/>
      <c r="L65" s="74"/>
    </row>
  </sheetData>
  <sheetProtection algorithmName="SHA-512" hashValue="OXqRBmxEZ3Oj7fN16uzx4CBgJu4IA16Q/vy2jY21tx5TYDWH/GEzH3CT04K5MltJkFajxbybiyIx5Vf+/3uivg==" saltValue="DJHymd/lPWnm6fAf2/jEag==" spinCount="100000" sheet="1" objects="1" scenarios="1"/>
  <mergeCells count="25">
    <mergeCell ref="B61:F61"/>
    <mergeCell ref="H61:L61"/>
    <mergeCell ref="F21:H21"/>
    <mergeCell ref="K21:L21"/>
    <mergeCell ref="D22:F22"/>
    <mergeCell ref="D25:J25"/>
    <mergeCell ref="B45:L45"/>
    <mergeCell ref="B49:L51"/>
    <mergeCell ref="B53:L53"/>
    <mergeCell ref="B59:F59"/>
    <mergeCell ref="H59:L59"/>
    <mergeCell ref="B60:F60"/>
    <mergeCell ref="H60:L60"/>
    <mergeCell ref="F20:L20"/>
    <mergeCell ref="B1:L1"/>
    <mergeCell ref="D5:L5"/>
    <mergeCell ref="D6:L6"/>
    <mergeCell ref="D7:L7"/>
    <mergeCell ref="D8:L8"/>
    <mergeCell ref="D9:L9"/>
    <mergeCell ref="K11:L11"/>
    <mergeCell ref="F12:H12"/>
    <mergeCell ref="K12:L12"/>
    <mergeCell ref="D13:F13"/>
    <mergeCell ref="D17:J17"/>
  </mergeCells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FORMULARIO ORDINAZIONE</vt:lpstr>
      <vt:lpstr>FORMULAZIONE RICICLATO</vt:lpstr>
      <vt:lpstr>'FORMULARIO ORDINAZIONE'!Area_stampa</vt:lpstr>
      <vt:lpstr>'FORMULAZIONE RICICLATO'!Area_stampa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Sara Provenzali</cp:lastModifiedBy>
  <cp:lastPrinted>2018-12-06T09:24:19Z</cp:lastPrinted>
  <dcterms:created xsi:type="dcterms:W3CDTF">2002-09-23T11:53:27Z</dcterms:created>
  <dcterms:modified xsi:type="dcterms:W3CDTF">2023-01-23T10:18:40Z</dcterms:modified>
</cp:coreProperties>
</file>